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0" windowWidth="28800" windowHeight="12345" activeTab="4"/>
  </bookViews>
  <sheets>
    <sheet name="HO %" sheetId="1" r:id="rId1"/>
    <sheet name="Instituten %" sheetId="2" r:id="rId2"/>
    <sheet name="HO munteenheid" sheetId="3" r:id="rId3"/>
    <sheet name="Instituten munteenheid" sheetId="4" r:id="rId4"/>
    <sheet name="% privaat gefin. R&amp;D publ ins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U5" i="5" l="1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B5" i="5" l="1"/>
</calcChain>
</file>

<file path=xl/sharedStrings.xml><?xml version="1.0" encoding="utf-8"?>
<sst xmlns="http://schemas.openxmlformats.org/spreadsheetml/2006/main" count="845" uniqueCount="67">
  <si>
    <t/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</si>
  <si>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</si>
  <si>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</si>
  <si>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</si>
  <si>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</si>
  <si>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</si>
  <si>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</si>
  <si>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</si>
  <si>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</si>
  <si>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</si>
  <si>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</si>
  <si>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Australia</t>
  </si>
  <si>
    <t>..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</si>
  <si>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</si>
  <si>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</si>
  <si>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</si>
  <si>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</si>
  <si>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</si>
  <si>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</si>
  <si>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</si>
  <si>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</si>
  <si>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</si>
  <si>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</si>
  <si>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</si>
  <si>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</si>
  <si>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</si>
  <si>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</si>
  <si>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</si>
  <si>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</si>
  <si>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</si>
  <si>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</si>
  <si>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</si>
  <si>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</si>
  <si>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</si>
  <si>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</si>
  <si>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</si>
  <si>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</si>
  <si>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</si>
  <si>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</si>
  <si>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</si>
  <si>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</si>
  <si>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</si>
  <si>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</si>
  <si>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</si>
  <si>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</si>
  <si>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</si>
  <si>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</si>
  <si>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Total OECD</t>
  </si>
  <si>
    <t>EU28 (OECD estimates)</t>
  </si>
  <si>
    <t>EU15 (OECD estimates)</t>
  </si>
  <si>
    <t>Argentina</t>
  </si>
  <si>
    <t>China</t>
  </si>
  <si>
    <t>Romania</t>
  </si>
  <si>
    <t>Russian Federation</t>
  </si>
  <si>
    <t>Singapore</t>
  </si>
  <si>
    <t>South Africa</t>
  </si>
  <si>
    <t>Chinese Taipei</t>
  </si>
  <si>
    <t>MSTI Variabele</t>
  </si>
  <si>
    <t>Eenheid</t>
  </si>
  <si>
    <t>Percentage</t>
  </si>
  <si>
    <t>HERD</t>
  </si>
  <si>
    <t>Current $ PPP</t>
  </si>
  <si>
    <t xml:space="preserve">GOVERD </t>
  </si>
  <si>
    <t>Percentage GOVERD gefinancierd door bedrijven</t>
  </si>
  <si>
    <t>Percentage privaat gefinancierd onderzoek uitgevoerd bij publieke kennisinstellingen (HO en publieke onderzoeksinstellingen)</t>
  </si>
  <si>
    <t>Lithuania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</si>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</sst>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"/>
  </numFmts>
  <fonts count="11" x14ac:knownFonts="1">
    <font>
      <sz val="10"/>
      <color theme="1"/>
      <name val="Arial"/>
      <family val="2"/>
    </font>
    <font>
      <sz val="10"/>
      <name val="Courier"/>
      <family val="3"/>
    </font>
    <font>
      <b/>
      <sz val="9"/>
      <name val="Helvetica"/>
      <family val="2"/>
    </font>
    <font>
      <sz val="9"/>
      <name val="Helvetica"/>
      <family val="2"/>
    </font>
    <font>
      <b/>
      <sz val="10"/>
      <name val="Courier"/>
      <family val="3"/>
    </font>
    <font>
      <i/>
      <sz val="9"/>
      <name val="Helvetica"/>
    </font>
    <font>
      <sz val="10"/>
      <name val="Arial"/>
      <family val="2"/>
    </font>
    <font>
      <b/>
      <sz val="8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9"/>
      <name val="Helvetic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83">
    <xf numFmtId="0" fontId="0" fillId="0" borderId="0" xfId="0"/>
    <xf numFmtId="1" fontId="1" fillId="0" borderId="0" xfId="1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 applyAlignment="1" applyProtection="1">
      <alignment horizontal="left"/>
    </xf>
    <xf numFmtId="164" fontId="1" fillId="0" borderId="0" xfId="2"/>
    <xf numFmtId="164" fontId="2" fillId="0" borderId="1" xfId="2" applyFont="1" applyBorder="1" applyAlignment="1" applyProtection="1">
      <alignment horizontal="right"/>
    </xf>
    <xf numFmtId="0" fontId="2" fillId="0" borderId="1" xfId="2" applyNumberFormat="1" applyFont="1" applyBorder="1" applyAlignment="1" applyProtection="1">
      <alignment horizontal="right"/>
    </xf>
    <xf numFmtId="164" fontId="3" fillId="0" borderId="0" xfId="2" applyFont="1" applyFill="1" applyAlignment="1" applyProtection="1">
      <alignment horizontal="left"/>
    </xf>
    <xf numFmtId="165" fontId="3" fillId="0" borderId="0" xfId="3" applyNumberFormat="1" applyFont="1" applyAlignment="1" applyProtection="1">
      <alignment horizontal="right"/>
    </xf>
    <xf numFmtId="165" fontId="3" fillId="0" borderId="0" xfId="4" applyNumberFormat="1" applyFont="1" applyAlignment="1" applyProtection="1">
      <alignment horizontal="right"/>
    </xf>
    <xf numFmtId="165" fontId="2" fillId="0" borderId="0" xfId="4" applyNumberFormat="1" applyFont="1" applyAlignment="1" applyProtection="1">
      <alignment horizontal="right"/>
    </xf>
    <xf numFmtId="164" fontId="4" fillId="0" borderId="0" xfId="2" applyFont="1"/>
    <xf numFmtId="164" fontId="3" fillId="0" borderId="1" xfId="2" applyFont="1" applyBorder="1" applyAlignment="1" applyProtection="1">
      <alignment horizontal="left"/>
    </xf>
    <xf numFmtId="165" fontId="3" fillId="0" borderId="1" xfId="4" applyNumberFormat="1" applyFont="1" applyBorder="1" applyAlignment="1" applyProtection="1">
      <alignment horizontal="right"/>
    </xf>
    <xf numFmtId="164" fontId="3" fillId="0" borderId="0" xfId="2" applyFont="1"/>
    <xf numFmtId="164" fontId="3" fillId="0" borderId="0" xfId="2" applyFont="1" applyAlignment="1">
      <alignment horizontal="right"/>
    </xf>
    <xf numFmtId="1" fontId="5" fillId="0" borderId="0" xfId="5" applyNumberFormat="1" applyFont="1"/>
    <xf numFmtId="164" fontId="1" fillId="0" borderId="0" xfId="2" applyAlignment="1">
      <alignment horizontal="right"/>
    </xf>
    <xf numFmtId="164" fontId="3" fillId="0" borderId="0" xfId="7" applyFont="1" applyAlignment="1" applyProtection="1">
      <alignment horizontal="right"/>
    </xf>
    <xf numFmtId="164" fontId="3" fillId="0" borderId="0" xfId="7" applyFont="1" applyAlignment="1" applyProtection="1">
      <alignment horizontal="left"/>
    </xf>
    <xf numFmtId="164" fontId="1" fillId="0" borderId="0" xfId="7"/>
    <xf numFmtId="164" fontId="2" fillId="0" borderId="1" xfId="7" applyFont="1" applyBorder="1" applyAlignment="1" applyProtection="1">
      <alignment horizontal="right"/>
    </xf>
    <xf numFmtId="0" fontId="2" fillId="0" borderId="1" xfId="7" applyNumberFormat="1" applyFont="1" applyBorder="1" applyAlignment="1" applyProtection="1">
      <alignment horizontal="right"/>
    </xf>
    <xf numFmtId="164" fontId="3" fillId="0" borderId="0" xfId="7" applyFont="1" applyFill="1" applyAlignment="1" applyProtection="1">
      <alignment horizontal="left"/>
    </xf>
    <xf numFmtId="164" fontId="4" fillId="0" borderId="0" xfId="7" applyFont="1"/>
    <xf numFmtId="164" fontId="3" fillId="0" borderId="1" xfId="7" applyFont="1" applyBorder="1" applyAlignment="1" applyProtection="1">
      <alignment horizontal="left"/>
    </xf>
    <xf numFmtId="164" fontId="3" fillId="0" borderId="0" xfId="7" applyFont="1"/>
    <xf numFmtId="164" fontId="3" fillId="0" borderId="0" xfId="7" applyFont="1" applyAlignment="1">
      <alignment horizontal="right"/>
    </xf>
    <xf numFmtId="164" fontId="1" fillId="0" borderId="0" xfId="7" applyAlignment="1">
      <alignment horizontal="right"/>
    </xf>
    <xf numFmtId="164" fontId="1" fillId="0" borderId="0" xfId="8"/>
    <xf numFmtId="164" fontId="4" fillId="0" borderId="0" xfId="8" applyFont="1"/>
    <xf numFmtId="164" fontId="1" fillId="0" borderId="0" xfId="9"/>
    <xf numFmtId="164" fontId="2" fillId="0" borderId="1" xfId="9" applyFont="1" applyFill="1" applyBorder="1" applyAlignment="1" applyProtection="1">
      <alignment horizontal="right"/>
    </xf>
    <xf numFmtId="164" fontId="2" fillId="0" borderId="1" xfId="9" applyFont="1" applyBorder="1" applyAlignment="1" applyProtection="1">
      <alignment horizontal="right"/>
    </xf>
    <xf numFmtId="0" fontId="2" fillId="0" borderId="1" xfId="9" applyNumberFormat="1" applyFont="1" applyBorder="1" applyAlignment="1" applyProtection="1">
      <alignment horizontal="right"/>
    </xf>
    <xf numFmtId="164" fontId="4" fillId="0" borderId="0" xfId="9" applyFont="1"/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165" fontId="0" fillId="0" borderId="0" xfId="0" applyNumberFormat="1"/>
    <xf numFmtId="0" fontId="9" fillId="0" borderId="2" xfId="6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" fillId="0" borderId="1" xfId="10" applyNumberFormat="1" applyFont="1" applyBorder="1" applyAlignment="1" applyProtection="1">
      <alignment horizontal="right"/>
    </xf>
    <xf numFmtId="0" fontId="2" fillId="0" borderId="1" xfId="11" applyNumberFormat="1" applyFont="1" applyBorder="1" applyAlignment="1" applyProtection="1">
      <alignment horizontal="right"/>
    </xf>
    <xf numFmtId="164" fontId="1" fillId="0" borderId="0" xfId="10"/>
    <xf numFmtId="0" fontId="9" fillId="0" borderId="2" xfId="0" applyFont="1" applyFill="1" applyBorder="1" applyAlignment="1">
      <alignment vertical="top"/>
    </xf>
    <xf numFmtId="164" fontId="3" fillId="0" borderId="0" xfId="10" applyFont="1" applyAlignment="1" applyProtection="1">
      <alignment horizontal="right"/>
    </xf>
    <xf numFmtId="164" fontId="3" fillId="0" borderId="0" xfId="10" applyFont="1" applyAlignment="1">
      <alignment horizontal="right"/>
    </xf>
    <xf numFmtId="164" fontId="1" fillId="0" borderId="0" xfId="10" applyAlignment="1">
      <alignment horizontal="right"/>
    </xf>
    <xf numFmtId="164" fontId="2" fillId="0" borderId="1" xfId="10" applyFont="1" applyBorder="1" applyAlignment="1" applyProtection="1">
      <alignment horizontal="right"/>
    </xf>
    <xf numFmtId="1" fontId="1" fillId="0" borderId="0" xfId="1" applyNumberFormat="1" applyFont="1" applyAlignment="1">
      <alignment horizontal="right"/>
    </xf>
    <xf numFmtId="164" fontId="1" fillId="0" borderId="0" xfId="11"/>
    <xf numFmtId="164" fontId="3" fillId="0" borderId="0" xfId="11" applyFont="1" applyAlignment="1" applyProtection="1">
      <alignment horizontal="right"/>
    </xf>
    <xf numFmtId="164" fontId="3" fillId="0" borderId="0" xfId="11" applyFont="1" applyAlignment="1">
      <alignment horizontal="right"/>
    </xf>
    <xf numFmtId="164" fontId="1" fillId="0" borderId="0" xfId="11" applyAlignment="1">
      <alignment horizontal="right"/>
    </xf>
    <xf numFmtId="164" fontId="2" fillId="0" borderId="1" xfId="11" applyFont="1" applyBorder="1" applyAlignment="1" applyProtection="1">
      <alignment horizontal="right"/>
    </xf>
    <xf numFmtId="0" fontId="7" fillId="0" borderId="2" xfId="6" applyFont="1" applyFill="1" applyBorder="1" applyAlignment="1">
      <alignment horizontal="left" vertical="top"/>
    </xf>
    <xf numFmtId="0" fontId="9" fillId="0" borderId="2" xfId="6" applyFont="1" applyFill="1" applyBorder="1" applyAlignment="1">
      <alignment vertical="top"/>
    </xf>
    <xf numFmtId="165" fontId="3" fillId="0" borderId="0" xfId="4" applyNumberFormat="1" applyFont="1" applyBorder="1" applyAlignment="1" applyProtection="1">
      <alignment horizontal="right"/>
    </xf>
    <xf numFmtId="164" fontId="10" fillId="0" borderId="0" xfId="2" applyFont="1" applyAlignment="1" applyProtection="1">
      <alignment horizontal="left"/>
    </xf>
    <xf numFmtId="164" fontId="3" fillId="0" borderId="0" xfId="2" applyFont="1" applyBorder="1" applyAlignment="1" applyProtection="1">
      <alignment horizontal="left"/>
    </xf>
    <xf numFmtId="164" fontId="10" fillId="0" borderId="0" xfId="7" applyFont="1" applyAlignment="1" applyProtection="1">
      <alignment horizontal="left"/>
    </xf>
    <xf numFmtId="164" fontId="3" fillId="0" borderId="0" xfId="7" applyFont="1" applyBorder="1" applyAlignment="1" applyProtection="1">
      <alignment horizontal="left"/>
    </xf>
    <xf numFmtId="164" fontId="3" fillId="0" borderId="0" xfId="10" applyFont="1" applyFill="1" applyAlignment="1" applyProtection="1">
      <alignment horizontal="left"/>
    </xf>
    <xf numFmtId="164" fontId="3" fillId="0" borderId="0" xfId="10" applyFont="1" applyAlignment="1" applyProtection="1">
      <alignment horizontal="left"/>
    </xf>
    <xf numFmtId="164" fontId="10" fillId="0" borderId="0" xfId="10" applyFont="1" applyAlignment="1" applyProtection="1">
      <alignment horizontal="left"/>
    </xf>
    <xf numFmtId="164" fontId="3" fillId="0" borderId="0" xfId="10" applyFont="1" applyBorder="1" applyAlignment="1" applyProtection="1">
      <alignment horizontal="left"/>
    </xf>
    <xf numFmtId="164" fontId="3" fillId="0" borderId="1" xfId="10" applyFont="1" applyBorder="1" applyAlignment="1" applyProtection="1">
      <alignment horizontal="left"/>
    </xf>
    <xf numFmtId="164" fontId="3" fillId="0" borderId="0" xfId="10" applyFont="1"/>
    <xf numFmtId="164" fontId="3" fillId="0" borderId="0" xfId="11" applyFont="1" applyFill="1" applyAlignment="1" applyProtection="1">
      <alignment horizontal="left"/>
    </xf>
    <xf numFmtId="164" fontId="3" fillId="0" borderId="0" xfId="11" applyFont="1" applyAlignment="1" applyProtection="1">
      <alignment horizontal="left"/>
    </xf>
    <xf numFmtId="164" fontId="10" fillId="0" borderId="0" xfId="11" applyFont="1" applyAlignment="1" applyProtection="1">
      <alignment horizontal="left"/>
    </xf>
    <xf numFmtId="164" fontId="3" fillId="0" borderId="0" xfId="11" applyFont="1" applyBorder="1" applyAlignment="1" applyProtection="1">
      <alignment horizontal="left"/>
    </xf>
    <xf numFmtId="164" fontId="3" fillId="0" borderId="1" xfId="11" applyFont="1" applyBorder="1" applyAlignment="1" applyProtection="1">
      <alignment horizontal="left"/>
    </xf>
    <xf numFmtId="164" fontId="3" fillId="0" borderId="0" xfId="11" applyFont="1"/>
    <xf numFmtId="165" fontId="3" fillId="0" borderId="0" xfId="4" applyNumberFormat="1" applyFont="1" applyAlignment="1" applyProtection="1">
      <alignment horizontal="left"/>
    </xf>
  </cellXfs>
  <cellStyles count="12">
    <cellStyle name="Normal" xfId="0" builtinId="0"/>
    <cellStyle name="Normal 2" xfId="6"/>
    <cellStyle name="Normal_01-G_PPP" xfId="1"/>
    <cellStyle name="Normal_02-G_XGDP" xfId="3"/>
    <cellStyle name="Normal_22A-BH_RS" xfId="4"/>
    <cellStyle name="Normal_45A-H_NC" xfId="8"/>
    <cellStyle name="Normal_45-H_PPP" xfId="10"/>
    <cellStyle name="Normal_48-H_XFB" xfId="2"/>
    <cellStyle name="Normal_52A-GV_NC" xfId="9"/>
    <cellStyle name="Normal_52-GV_PPP" xfId="11"/>
    <cellStyle name="Normal_55-GV_XFB" xfId="7"/>
    <cellStyle name="Normal_P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topLeftCell="A4" workbookViewId="0">
      <selection activeCell="E10" sqref="E10"/>
    </sheetView>
  </sheetViews>
  <sheetFormatPr defaultColWidth="11" defaultRowHeight="12" x14ac:dyDescent="0.15"/>
  <cols>
    <col min="1" max="1" width="30" style="4" customWidth="1"/>
    <col min="2" max="12" width="13.7109375" style="17" customWidth="1"/>
    <col min="13" max="16384" width="11" style="4"/>
  </cols>
  <sheetData>
    <row r="1" spans="1:39" s="1" customFormat="1" ht="12" customHeight="1" x14ac:dyDescent="0.15">
      <c r="A1" s="36" t="s">
        <v>64</v>
      </c>
      <c r="B1" s="37"/>
      <c r="C1" s="57"/>
      <c r="D1" s="57"/>
      <c r="E1" s="57"/>
    </row>
    <row r="2" spans="1:39" s="1" customFormat="1" x14ac:dyDescent="0.15">
      <c r="A2" s="44" t="s">
        <v>58</v>
      </c>
      <c r="B2" s="46" t="s">
        <v>59</v>
      </c>
      <c r="C2" s="57"/>
      <c r="D2" s="57"/>
      <c r="E2" s="57"/>
    </row>
    <row r="3" spans="1:39" ht="12.75" x14ac:dyDescent="0.2">
      <c r="B3" s="2"/>
      <c r="C3" s="2"/>
      <c r="D3" s="2"/>
      <c r="E3" s="2"/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</row>
    <row r="4" spans="1:39" ht="12.75" x14ac:dyDescent="0.2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>
        <v>2010</v>
      </c>
      <c r="M4" s="6">
        <v>2011</v>
      </c>
      <c r="N4" s="6">
        <v>2012</v>
      </c>
      <c r="O4" s="6">
        <v>2013</v>
      </c>
      <c r="P4" s="6">
        <v>2014</v>
      </c>
      <c r="Q4" s="6">
        <v>2015</v>
      </c>
      <c r="R4" s="6">
        <v>2016</v>
      </c>
      <c r="S4" s="6">
        <v>2017</v>
      </c>
      <c r="T4" s="6">
        <v>2018</v>
      </c>
      <c r="U4" s="6">
        <v>2019</v>
      </c>
    </row>
    <row r="5" spans="1:39" ht="12.75" x14ac:dyDescent="0.2">
      <c r="A5" s="7" t="s">
        <v>11</v>
      </c>
      <c r="B5" s="8">
        <v>5.31579324682773</v>
      </c>
      <c r="C5" s="8" t="s">
        <v>12</v>
      </c>
      <c r="D5" s="8">
        <v>5.4408677396780964</v>
      </c>
      <c r="E5" s="8" t="s">
        <v>12</v>
      </c>
      <c r="F5" s="8">
        <v>6.2026252542059526</v>
      </c>
      <c r="G5" s="8" t="s">
        <v>12</v>
      </c>
      <c r="H5" s="8">
        <v>6.761755774362749</v>
      </c>
      <c r="I5" s="8" t="s">
        <v>12</v>
      </c>
      <c r="J5" s="8">
        <v>5.8464236136479872</v>
      </c>
      <c r="K5" s="8" t="s">
        <v>12</v>
      </c>
      <c r="L5" s="8">
        <v>4.9136737369652854</v>
      </c>
      <c r="M5" s="8" t="s">
        <v>12</v>
      </c>
      <c r="N5" s="8">
        <v>4.7337585980831864</v>
      </c>
      <c r="O5" s="8" t="s">
        <v>12</v>
      </c>
      <c r="P5" s="8">
        <v>5.0507141378596563</v>
      </c>
      <c r="Q5" s="8" t="s">
        <v>12</v>
      </c>
      <c r="R5" s="8">
        <v>5.1188232590209148</v>
      </c>
      <c r="S5" s="8" t="s">
        <v>12</v>
      </c>
      <c r="T5" s="8">
        <v>4.8989126322196457</v>
      </c>
      <c r="U5" s="8" t="s">
        <v>12</v>
      </c>
    </row>
    <row r="6" spans="1:39" ht="12.75" x14ac:dyDescent="0.2">
      <c r="A6" s="3" t="s">
        <v>13</v>
      </c>
      <c r="B6" s="8" t="s">
        <v>12</v>
      </c>
      <c r="C6" s="8" t="s">
        <v>12</v>
      </c>
      <c r="D6" s="8">
        <v>4.0539323783828181</v>
      </c>
      <c r="E6" s="8" t="s">
        <v>12</v>
      </c>
      <c r="F6" s="8">
        <v>4.4680943659931982</v>
      </c>
      <c r="G6" s="8" t="s">
        <v>12</v>
      </c>
      <c r="H6" s="8">
        <v>5.0415583392421013</v>
      </c>
      <c r="I6" s="8">
        <v>5.7362926371041674</v>
      </c>
      <c r="J6" s="8" t="s">
        <v>12</v>
      </c>
      <c r="K6" s="8">
        <v>5.1995932054030929</v>
      </c>
      <c r="L6" s="8" t="s">
        <v>12</v>
      </c>
      <c r="M6" s="8">
        <v>5.1532122218428542</v>
      </c>
      <c r="N6" s="8" t="s">
        <v>12</v>
      </c>
      <c r="O6" s="8">
        <v>5.0910878039517922</v>
      </c>
      <c r="P6" s="8" t="s">
        <v>12</v>
      </c>
      <c r="Q6" s="8">
        <v>5.2910878220505815</v>
      </c>
      <c r="R6" s="8" t="s">
        <v>12</v>
      </c>
      <c r="S6" s="8">
        <v>5.1189768441430585</v>
      </c>
      <c r="T6" s="8" t="s">
        <v>12</v>
      </c>
      <c r="U6" s="8" t="s">
        <v>12</v>
      </c>
    </row>
    <row r="7" spans="1:39" ht="12.75" x14ac:dyDescent="0.2">
      <c r="A7" s="3" t="s">
        <v>14</v>
      </c>
      <c r="B7" s="8">
        <v>11.827937701858156</v>
      </c>
      <c r="C7" s="8">
        <v>12.673187608876898</v>
      </c>
      <c r="D7" s="8">
        <v>11.367999706330222</v>
      </c>
      <c r="E7" s="8">
        <v>11.559582668481042</v>
      </c>
      <c r="F7" s="8">
        <v>9.9949528502032603</v>
      </c>
      <c r="G7" s="8">
        <v>10.863358015035368</v>
      </c>
      <c r="H7" s="8">
        <v>11.297506515350038</v>
      </c>
      <c r="I7" s="8">
        <v>11.143337601858819</v>
      </c>
      <c r="J7" s="8">
        <v>10.604081548124459</v>
      </c>
      <c r="K7" s="8">
        <v>10.987338690041392</v>
      </c>
      <c r="L7" s="8">
        <v>10.139165009940358</v>
      </c>
      <c r="M7" s="8">
        <v>10.714872637633526</v>
      </c>
      <c r="N7" s="8">
        <v>11.334227930604811</v>
      </c>
      <c r="O7" s="8">
        <v>12.137374670979927</v>
      </c>
      <c r="P7" s="8">
        <v>11.667811683225041</v>
      </c>
      <c r="Q7" s="8">
        <v>12.889526539534124</v>
      </c>
      <c r="R7" s="8">
        <v>12.112462224498517</v>
      </c>
      <c r="S7" s="8">
        <v>11.705985563953217</v>
      </c>
      <c r="T7" s="8" t="s">
        <v>12</v>
      </c>
      <c r="U7" s="8" t="s">
        <v>12</v>
      </c>
    </row>
    <row r="8" spans="1:39" ht="12.75" x14ac:dyDescent="0.2">
      <c r="A8" s="3" t="s">
        <v>15</v>
      </c>
      <c r="B8" s="8">
        <v>9.5460037976868648</v>
      </c>
      <c r="C8" s="8">
        <v>9.3866749688667497</v>
      </c>
      <c r="D8" s="8">
        <v>8.6250838363514415</v>
      </c>
      <c r="E8" s="8">
        <v>8.3384502026280245</v>
      </c>
      <c r="F8" s="8">
        <v>8.3342532288332052</v>
      </c>
      <c r="G8" s="8">
        <v>8.4375328359777235</v>
      </c>
      <c r="H8" s="8">
        <v>8.3939330978599624</v>
      </c>
      <c r="I8" s="8">
        <v>8.5402964562677912</v>
      </c>
      <c r="J8" s="8">
        <v>8.1632653061224492</v>
      </c>
      <c r="K8" s="8">
        <v>8.2824921427250882</v>
      </c>
      <c r="L8" s="8">
        <v>7.4851097875366701</v>
      </c>
      <c r="M8" s="8">
        <v>8.1643002028397564</v>
      </c>
      <c r="N8" s="8">
        <v>7.4625695696480365</v>
      </c>
      <c r="O8" s="8">
        <v>7.1389518081699608</v>
      </c>
      <c r="P8" s="8">
        <v>7.7412348743406758</v>
      </c>
      <c r="Q8" s="8">
        <v>7.859569648924122</v>
      </c>
      <c r="R8" s="8">
        <v>7.9217958001448219</v>
      </c>
      <c r="S8" s="8">
        <v>7.8457354069321434</v>
      </c>
      <c r="T8" s="8">
        <v>7.8461114175399889</v>
      </c>
      <c r="U8" s="8">
        <v>7.8446098177101113</v>
      </c>
    </row>
    <row r="9" spans="1:39" ht="12.75" x14ac:dyDescent="0.2">
      <c r="A9" s="3" t="s">
        <v>16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8">
        <v>7.336604853639157</v>
      </c>
      <c r="J9" s="8">
        <v>7.3294721885731491</v>
      </c>
      <c r="K9" s="8">
        <v>5.9444414637060587</v>
      </c>
      <c r="L9" s="8">
        <v>6.388772540445899</v>
      </c>
      <c r="M9" s="8">
        <v>5.4744239128948662</v>
      </c>
      <c r="N9" s="8">
        <v>5.3656490608610188</v>
      </c>
      <c r="O9" s="8">
        <v>4.3416154628922481</v>
      </c>
      <c r="P9" s="8">
        <v>3.2843530731126864</v>
      </c>
      <c r="Q9" s="8">
        <v>2.9836914506987102</v>
      </c>
      <c r="R9" s="8">
        <v>2.7647845773963917</v>
      </c>
      <c r="S9" s="8">
        <v>2.5566274966893632</v>
      </c>
      <c r="T9" s="8">
        <v>3.2159783269783184</v>
      </c>
      <c r="U9" s="8" t="s">
        <v>12</v>
      </c>
    </row>
    <row r="10" spans="1:39" ht="12.75" x14ac:dyDescent="0.2">
      <c r="A10" s="3" t="s">
        <v>66</v>
      </c>
      <c r="B10" s="8">
        <v>7.448703238257437</v>
      </c>
      <c r="C10" s="8">
        <v>7.4181866917324912</v>
      </c>
      <c r="D10" s="8">
        <v>7.4311571529849862</v>
      </c>
      <c r="E10" s="8">
        <v>7.4857980453060584</v>
      </c>
      <c r="F10" s="8">
        <v>7.4316014887037376</v>
      </c>
      <c r="G10" s="8">
        <v>7.6484633568825915</v>
      </c>
      <c r="H10" s="8">
        <v>7.9492983110123676</v>
      </c>
      <c r="I10" s="8">
        <v>7.6773090555483954</v>
      </c>
      <c r="J10" s="8">
        <v>7.9198722061006368</v>
      </c>
      <c r="K10" s="8">
        <v>6.8516277014496652</v>
      </c>
      <c r="L10" s="8">
        <v>6.4324201514985173</v>
      </c>
      <c r="M10" s="8">
        <v>8.7871587729476861</v>
      </c>
      <c r="N10" s="8">
        <v>6.024515578517633</v>
      </c>
      <c r="O10" s="8">
        <v>5.5911130895421417</v>
      </c>
      <c r="P10" s="8">
        <v>6.8540511861422804</v>
      </c>
      <c r="Q10" s="8">
        <v>5.1809998712258558</v>
      </c>
      <c r="R10" s="8">
        <v>4.7602289583825392</v>
      </c>
      <c r="S10" s="8">
        <v>10.981571280796278</v>
      </c>
      <c r="T10" s="8">
        <v>11.392842784528543</v>
      </c>
      <c r="U10" s="8">
        <v>8.5067232367560575</v>
      </c>
      <c r="W10" s="82" t="s">
        <v>0</v>
      </c>
      <c r="Y10" s="82" t="s">
        <v>0</v>
      </c>
      <c r="AA10" s="82" t="s">
        <v>0</v>
      </c>
      <c r="AC10" s="82" t="s">
        <v>0</v>
      </c>
      <c r="AE10" s="82" t="s">
        <v>0</v>
      </c>
      <c r="AG10" s="82" t="s">
        <v>0</v>
      </c>
      <c r="AI10" s="82" t="s">
        <v>0</v>
      </c>
      <c r="AK10" s="82" t="s">
        <v>0</v>
      </c>
      <c r="AM10" s="82" t="s">
        <v>0</v>
      </c>
    </row>
    <row r="11" spans="1:39" ht="12.75" x14ac:dyDescent="0.2">
      <c r="A11" s="3" t="s">
        <v>17</v>
      </c>
      <c r="B11" s="8">
        <v>1.0626992561105209</v>
      </c>
      <c r="C11" s="8">
        <v>0.69867027270678383</v>
      </c>
      <c r="D11" s="8">
        <v>0.91582229150428662</v>
      </c>
      <c r="E11" s="8">
        <v>0.98266224807634861</v>
      </c>
      <c r="F11" s="8">
        <v>0.59139774642220777</v>
      </c>
      <c r="G11" s="8">
        <v>0.82142910685547577</v>
      </c>
      <c r="H11" s="8">
        <v>0.67460439442820852</v>
      </c>
      <c r="I11" s="8">
        <v>0.71921518912013416</v>
      </c>
      <c r="J11" s="8">
        <v>0.61502353672761778</v>
      </c>
      <c r="K11" s="8">
        <v>1.0393256135162756</v>
      </c>
      <c r="L11" s="8">
        <v>1.0673544547266638</v>
      </c>
      <c r="M11" s="8">
        <v>1.0202963671609606</v>
      </c>
      <c r="N11" s="8">
        <v>0.79691494337132429</v>
      </c>
      <c r="O11" s="8">
        <v>1.9665567509700672</v>
      </c>
      <c r="P11" s="8">
        <v>2.4012267210388214</v>
      </c>
      <c r="Q11" s="8">
        <v>3.9623466282220874</v>
      </c>
      <c r="R11" s="8">
        <v>4.686254843586914</v>
      </c>
      <c r="S11" s="8">
        <v>5.0753746127950832</v>
      </c>
      <c r="T11" s="8">
        <v>4.6010542153606719</v>
      </c>
      <c r="U11" s="8" t="s">
        <v>12</v>
      </c>
    </row>
    <row r="12" spans="1:39" ht="12.75" x14ac:dyDescent="0.2">
      <c r="A12" s="3" t="s">
        <v>18</v>
      </c>
      <c r="B12" s="8">
        <v>2.028784463325819</v>
      </c>
      <c r="C12" s="8">
        <v>3.0088454484247671</v>
      </c>
      <c r="D12" s="8">
        <v>4.2338709677419351</v>
      </c>
      <c r="E12" s="8">
        <v>2.698445303785586</v>
      </c>
      <c r="F12" s="8">
        <v>3.0153296688467663</v>
      </c>
      <c r="G12" s="8">
        <v>2.3553009515557051</v>
      </c>
      <c r="H12" s="8">
        <v>2.4889518782523048</v>
      </c>
      <c r="I12" s="8">
        <v>2.1345881179788408</v>
      </c>
      <c r="J12" s="8" t="s">
        <v>12</v>
      </c>
      <c r="K12" s="8">
        <v>3.557150594026147</v>
      </c>
      <c r="L12" s="8">
        <v>3.1061070987326191</v>
      </c>
      <c r="M12" s="8">
        <v>3.4148008765243905</v>
      </c>
      <c r="N12" s="8">
        <v>2.7047135297210816</v>
      </c>
      <c r="O12" s="8">
        <v>2.5072075782537069</v>
      </c>
      <c r="P12" s="8">
        <v>1.9165203016840584</v>
      </c>
      <c r="Q12" s="8">
        <v>2.4769121477622544</v>
      </c>
      <c r="R12" s="8">
        <v>2.6397603836894086</v>
      </c>
      <c r="S12" s="8">
        <v>2.6595244807818812</v>
      </c>
      <c r="T12" s="8" t="s">
        <v>12</v>
      </c>
      <c r="U12" s="8" t="s">
        <v>12</v>
      </c>
    </row>
    <row r="13" spans="1:39" ht="12.75" x14ac:dyDescent="0.2">
      <c r="A13" s="3" t="s">
        <v>19</v>
      </c>
      <c r="B13" s="8">
        <v>7.3756997033667018</v>
      </c>
      <c r="C13" s="8">
        <v>5.106272679895171</v>
      </c>
      <c r="D13" s="8">
        <v>7.1907957815562256</v>
      </c>
      <c r="E13" s="8">
        <v>6.2702265370903394</v>
      </c>
      <c r="F13" s="8">
        <v>6.4740866610960683</v>
      </c>
      <c r="G13" s="8">
        <v>5.220254503940077</v>
      </c>
      <c r="H13" s="8">
        <v>4.9812814693068281</v>
      </c>
      <c r="I13" s="8">
        <v>5.582459064951883</v>
      </c>
      <c r="J13" s="8">
        <v>4.4283528309511206</v>
      </c>
      <c r="K13" s="8">
        <v>4.2623474814766746</v>
      </c>
      <c r="L13" s="8">
        <v>4.1591130117142363</v>
      </c>
      <c r="M13" s="8">
        <v>3.4753833631289197</v>
      </c>
      <c r="N13" s="8">
        <v>3.4816190656821644</v>
      </c>
      <c r="O13" s="8">
        <v>4.3616677276174434</v>
      </c>
      <c r="P13" s="8">
        <v>4.3804310510451874</v>
      </c>
      <c r="Q13" s="8">
        <v>5.398498642389395</v>
      </c>
      <c r="R13" s="8">
        <v>7.4128058302967208</v>
      </c>
      <c r="S13" s="8">
        <v>5.8374792703150913</v>
      </c>
      <c r="T13" s="8">
        <v>6.8770723320643494</v>
      </c>
      <c r="U13" s="8" t="s">
        <v>12</v>
      </c>
    </row>
    <row r="14" spans="1:39" ht="12.75" x14ac:dyDescent="0.2">
      <c r="A14" s="3" t="s">
        <v>20</v>
      </c>
      <c r="B14" s="8">
        <v>5.5696815134918731</v>
      </c>
      <c r="C14" s="8">
        <v>6.6965425713658879</v>
      </c>
      <c r="D14" s="8">
        <v>6.1612695504107799</v>
      </c>
      <c r="E14" s="8">
        <v>5.8189108363176567</v>
      </c>
      <c r="F14" s="8">
        <v>5.829211741320135</v>
      </c>
      <c r="G14" s="8">
        <v>6.5088475194319164</v>
      </c>
      <c r="H14" s="8">
        <v>6.5609743012461283</v>
      </c>
      <c r="I14" s="8">
        <v>7.0034894663451972</v>
      </c>
      <c r="J14" s="8">
        <v>7.2109736627013197</v>
      </c>
      <c r="K14" s="8">
        <v>6.3909199158876131</v>
      </c>
      <c r="L14" s="8">
        <v>5.7086291023909022</v>
      </c>
      <c r="M14" s="8">
        <v>5.4706493248901245</v>
      </c>
      <c r="N14" s="8">
        <v>5.1158179408968412</v>
      </c>
      <c r="O14" s="8">
        <v>5.0066059383909334</v>
      </c>
      <c r="P14" s="8">
        <v>3.9770934455835065</v>
      </c>
      <c r="Q14" s="8">
        <v>3.7217156366092539</v>
      </c>
      <c r="R14" s="8">
        <v>3.651496845214123</v>
      </c>
      <c r="S14" s="8">
        <v>3.1840224604389991</v>
      </c>
      <c r="T14" s="8">
        <v>2.925237098164799</v>
      </c>
      <c r="U14" s="8" t="s">
        <v>12</v>
      </c>
    </row>
    <row r="15" spans="1:39" ht="12.75" x14ac:dyDescent="0.2">
      <c r="A15" s="3" t="s">
        <v>21</v>
      </c>
      <c r="B15" s="8">
        <v>2.7000392808164899</v>
      </c>
      <c r="C15" s="8">
        <v>3.0740274299574248</v>
      </c>
      <c r="D15" s="8">
        <v>2.8555320174354586</v>
      </c>
      <c r="E15" s="8">
        <v>2.6573712858195138</v>
      </c>
      <c r="F15" s="8">
        <v>1.7565094749567338</v>
      </c>
      <c r="G15" s="8">
        <v>1.642800456432016</v>
      </c>
      <c r="H15" s="8">
        <v>1.7443051389587447</v>
      </c>
      <c r="I15" s="8">
        <v>1.6314908021344734</v>
      </c>
      <c r="J15" s="8">
        <v>2.151470190742689</v>
      </c>
      <c r="K15" s="8">
        <v>1.8161265083307485</v>
      </c>
      <c r="L15" s="8">
        <v>1.9748343150869379</v>
      </c>
      <c r="M15" s="8">
        <v>2.5716922621704006</v>
      </c>
      <c r="N15" s="8">
        <v>2.5997013166219256</v>
      </c>
      <c r="O15" s="8">
        <v>2.782356331718761</v>
      </c>
      <c r="P15" s="8">
        <v>2.5139930113477824</v>
      </c>
      <c r="Q15" s="8">
        <v>2.7877175066688209</v>
      </c>
      <c r="R15" s="8">
        <v>2.5854973107670798</v>
      </c>
      <c r="S15" s="8">
        <v>2.7080159396903025</v>
      </c>
      <c r="T15" s="8" t="s">
        <v>12</v>
      </c>
      <c r="U15" s="8" t="s">
        <v>12</v>
      </c>
    </row>
    <row r="16" spans="1:39" ht="12.75" x14ac:dyDescent="0.2">
      <c r="A16" s="3" t="s">
        <v>22</v>
      </c>
      <c r="B16" s="8">
        <v>11.802365738752494</v>
      </c>
      <c r="C16" s="8">
        <v>12.462205216099788</v>
      </c>
      <c r="D16" s="8">
        <v>12.293637496018416</v>
      </c>
      <c r="E16" s="8">
        <v>13.066195115583188</v>
      </c>
      <c r="F16" s="8">
        <v>13.8123679186413</v>
      </c>
      <c r="G16" s="8">
        <v>14.564973152834582</v>
      </c>
      <c r="H16" s="8">
        <v>14.731870914540588</v>
      </c>
      <c r="I16" s="8">
        <v>15.027992064264387</v>
      </c>
      <c r="J16" s="8">
        <v>14.98100936927195</v>
      </c>
      <c r="K16" s="8">
        <v>14.233063318792979</v>
      </c>
      <c r="L16" s="8">
        <v>13.846897678104323</v>
      </c>
      <c r="M16" s="8">
        <v>13.940210600415545</v>
      </c>
      <c r="N16" s="8">
        <v>14.026234079869383</v>
      </c>
      <c r="O16" s="8">
        <v>13.958826651457667</v>
      </c>
      <c r="P16" s="8">
        <v>14.140925270336236</v>
      </c>
      <c r="Q16" s="8">
        <v>13.87280102751448</v>
      </c>
      <c r="R16" s="8">
        <v>13.828382610013595</v>
      </c>
      <c r="S16" s="8">
        <v>13.348339431766835</v>
      </c>
      <c r="T16" s="8">
        <v>13.499717033722089</v>
      </c>
      <c r="U16" s="8" t="s">
        <v>12</v>
      </c>
    </row>
    <row r="17" spans="1:21" ht="12.75" x14ac:dyDescent="0.2">
      <c r="A17" s="3" t="s">
        <v>23</v>
      </c>
      <c r="B17" s="8" t="s">
        <v>12</v>
      </c>
      <c r="C17" s="8">
        <v>6.8496732026143787</v>
      </c>
      <c r="D17" s="8" t="s">
        <v>12</v>
      </c>
      <c r="E17" s="8">
        <v>7.5201961599929952</v>
      </c>
      <c r="F17" s="8" t="s">
        <v>12</v>
      </c>
      <c r="G17" s="8">
        <v>8.9078361206455838</v>
      </c>
      <c r="H17" s="8" t="s">
        <v>12</v>
      </c>
      <c r="I17" s="8" t="s">
        <v>12</v>
      </c>
      <c r="J17" s="8" t="s">
        <v>12</v>
      </c>
      <c r="K17" s="8" t="s">
        <v>12</v>
      </c>
      <c r="L17" s="8" t="s">
        <v>12</v>
      </c>
      <c r="M17" s="8">
        <v>8.9569097371033219</v>
      </c>
      <c r="N17" s="8">
        <v>7.8794684634100705</v>
      </c>
      <c r="O17" s="8">
        <v>5.4684651841049945</v>
      </c>
      <c r="P17" s="8">
        <v>5.9671049193443721</v>
      </c>
      <c r="Q17" s="8">
        <v>7.5756869689485375</v>
      </c>
      <c r="R17" s="8">
        <v>7.2888173773129532</v>
      </c>
      <c r="S17" s="8">
        <v>8.3505243997573029</v>
      </c>
      <c r="T17" s="8">
        <v>8.4645478353648684</v>
      </c>
      <c r="U17" s="8" t="s">
        <v>12</v>
      </c>
    </row>
    <row r="18" spans="1:21" ht="12.75" x14ac:dyDescent="0.2">
      <c r="A18" s="3" t="s">
        <v>24</v>
      </c>
      <c r="B18" s="8">
        <v>5.4665275934003406</v>
      </c>
      <c r="C18" s="8">
        <v>4.3544692714276643</v>
      </c>
      <c r="D18" s="8">
        <v>11.76762419642381</v>
      </c>
      <c r="E18" s="8">
        <v>10.617769659500725</v>
      </c>
      <c r="F18" s="8">
        <v>12.876697590704408</v>
      </c>
      <c r="G18" s="8">
        <v>11.787933192715968</v>
      </c>
      <c r="H18" s="8">
        <v>12.979412632694373</v>
      </c>
      <c r="I18" s="8">
        <v>13.700189488694306</v>
      </c>
      <c r="J18" s="8">
        <v>14.651737606955539</v>
      </c>
      <c r="K18" s="8">
        <v>15.519380265769165</v>
      </c>
      <c r="L18" s="8">
        <v>13.555702939225805</v>
      </c>
      <c r="M18" s="8">
        <v>11.286829602955054</v>
      </c>
      <c r="N18" s="8">
        <v>9.4699521043757198</v>
      </c>
      <c r="O18" s="8">
        <v>8.6129363568554353</v>
      </c>
      <c r="P18" s="8">
        <v>9.0508119293483755</v>
      </c>
      <c r="Q18" s="8">
        <v>8.0224525043177906</v>
      </c>
      <c r="R18" s="8">
        <v>9.6237455735391091</v>
      </c>
      <c r="S18" s="8">
        <v>6.0682492581602379</v>
      </c>
      <c r="T18" s="8">
        <v>5.3891761784988681</v>
      </c>
      <c r="U18" s="8" t="s">
        <v>12</v>
      </c>
    </row>
    <row r="19" spans="1:21" ht="12.75" x14ac:dyDescent="0.2">
      <c r="A19" s="3" t="s">
        <v>25</v>
      </c>
      <c r="B19" s="8" t="s">
        <v>12</v>
      </c>
      <c r="C19" s="8">
        <v>10.9252517814688</v>
      </c>
      <c r="D19" s="8" t="s">
        <v>12</v>
      </c>
      <c r="E19" s="8">
        <v>9.4597268949139135</v>
      </c>
      <c r="F19" s="8" t="s">
        <v>12</v>
      </c>
      <c r="G19" s="8">
        <v>11.305766389118801</v>
      </c>
      <c r="H19" s="8">
        <v>12.73216953076261</v>
      </c>
      <c r="I19" s="8">
        <v>13.740954029025684</v>
      </c>
      <c r="J19" s="8">
        <v>13.740953782142432</v>
      </c>
      <c r="K19" s="8">
        <v>8.90599782867152</v>
      </c>
      <c r="L19" s="8" t="s">
        <v>12</v>
      </c>
      <c r="M19" s="8">
        <v>1.9512587540725712</v>
      </c>
      <c r="N19" s="8" t="s">
        <v>12</v>
      </c>
      <c r="O19" s="8">
        <v>4.7120124604589178</v>
      </c>
      <c r="P19" s="8">
        <v>3.3576268248381482</v>
      </c>
      <c r="Q19" s="8">
        <v>2.0029733747803755</v>
      </c>
      <c r="R19" s="8">
        <v>2.3296636085626909</v>
      </c>
      <c r="S19" s="8">
        <v>0.82799022095115071</v>
      </c>
      <c r="T19" s="8">
        <v>0.50478288758122547</v>
      </c>
      <c r="U19" s="8" t="s">
        <v>12</v>
      </c>
    </row>
    <row r="20" spans="1:21" ht="12.75" x14ac:dyDescent="0.2">
      <c r="A20" s="3" t="s">
        <v>26</v>
      </c>
      <c r="B20" s="8">
        <v>5.3338933221335569</v>
      </c>
      <c r="C20" s="8">
        <v>4.3881555476275418</v>
      </c>
      <c r="D20" s="8">
        <v>3.7232392181197644</v>
      </c>
      <c r="E20" s="8">
        <v>3.0168150346191891</v>
      </c>
      <c r="F20" s="8">
        <v>2.5813008130081299</v>
      </c>
      <c r="G20" s="8">
        <v>2.7272727272727271</v>
      </c>
      <c r="H20" s="8">
        <v>1.8318068276436303</v>
      </c>
      <c r="I20" s="8">
        <v>2.2727272727272729</v>
      </c>
      <c r="J20" s="8">
        <v>3.0408108829021074</v>
      </c>
      <c r="K20" s="8">
        <v>2.7434842249657065</v>
      </c>
      <c r="L20" s="8">
        <v>2.3006351446718423</v>
      </c>
      <c r="M20" s="8">
        <v>2.1500593119810203</v>
      </c>
      <c r="N20" s="8">
        <v>1.9681349578256795</v>
      </c>
      <c r="O20" s="8">
        <v>1.96816863976806</v>
      </c>
      <c r="P20" s="8">
        <v>2.6541373992635435</v>
      </c>
      <c r="Q20" s="8">
        <v>2.9077630511225321</v>
      </c>
      <c r="R20" s="8">
        <v>3.1650641025641022</v>
      </c>
      <c r="S20" s="8">
        <v>3.4351645470040646</v>
      </c>
      <c r="T20" s="8">
        <v>3.7029681403796499</v>
      </c>
      <c r="U20" s="8" t="s">
        <v>12</v>
      </c>
    </row>
    <row r="21" spans="1:21" ht="12.75" x14ac:dyDescent="0.2">
      <c r="A21" s="3" t="s">
        <v>27</v>
      </c>
      <c r="B21" s="8">
        <v>3.6947304663840095</v>
      </c>
      <c r="C21" s="8">
        <v>4.8765362498590603</v>
      </c>
      <c r="D21" s="8">
        <v>7.3395455973196526</v>
      </c>
      <c r="E21" s="8">
        <v>7.5721001143437938</v>
      </c>
      <c r="F21" s="8">
        <v>7.5989885947923401</v>
      </c>
      <c r="G21" s="8">
        <v>7.2772637488304399</v>
      </c>
      <c r="H21" s="8">
        <v>7.2470616170010675</v>
      </c>
      <c r="I21" s="8">
        <v>9.3639740068259236</v>
      </c>
      <c r="J21" s="8">
        <v>9.6576754574349284</v>
      </c>
      <c r="K21" s="8">
        <v>10.370551819355986</v>
      </c>
      <c r="L21" s="8">
        <v>6.80677075609601</v>
      </c>
      <c r="M21" s="8">
        <v>6.7989777832735658</v>
      </c>
      <c r="N21" s="8">
        <v>6.7923671058609729</v>
      </c>
      <c r="O21" s="8">
        <v>6.7772170151405913</v>
      </c>
      <c r="P21" s="8">
        <v>9.4646606018194532</v>
      </c>
      <c r="Q21" s="8">
        <v>8.5851876453005644</v>
      </c>
      <c r="R21" s="8">
        <v>9.5238095238095237</v>
      </c>
      <c r="S21" s="8">
        <v>8.6304565144951688</v>
      </c>
      <c r="T21" s="8" t="s">
        <v>12</v>
      </c>
      <c r="U21" s="8" t="s">
        <v>12</v>
      </c>
    </row>
    <row r="22" spans="1:21" ht="12.75" x14ac:dyDescent="0.2">
      <c r="A22" s="3" t="s">
        <v>28</v>
      </c>
      <c r="B22" s="8" t="s">
        <v>12</v>
      </c>
      <c r="C22" s="8" t="s">
        <v>12</v>
      </c>
      <c r="D22" s="8" t="s">
        <v>12</v>
      </c>
      <c r="E22" s="8" t="s">
        <v>12</v>
      </c>
      <c r="F22" s="8" t="s">
        <v>12</v>
      </c>
      <c r="G22" s="8">
        <v>1.4177473098881508</v>
      </c>
      <c r="H22" s="8">
        <v>1.227005909260459</v>
      </c>
      <c r="I22" s="8">
        <v>1.3466297859950505</v>
      </c>
      <c r="J22" s="8">
        <v>1.187287212899435</v>
      </c>
      <c r="K22" s="8">
        <v>1.0908465244322092</v>
      </c>
      <c r="L22" s="8">
        <v>1.0730411686586985</v>
      </c>
      <c r="M22" s="8">
        <v>1.2647287095180979</v>
      </c>
      <c r="N22" s="8">
        <v>1.1465256271964925</v>
      </c>
      <c r="O22" s="8">
        <v>1.3017412683978311</v>
      </c>
      <c r="P22" s="8">
        <v>1.2781982423764009</v>
      </c>
      <c r="Q22" s="8">
        <v>1.3019635591721208</v>
      </c>
      <c r="R22" s="8">
        <v>1.3017356713845063</v>
      </c>
      <c r="S22" s="8">
        <v>6.0236119741218603</v>
      </c>
      <c r="T22" s="8">
        <v>6.0236126519764435</v>
      </c>
      <c r="U22" s="8" t="s">
        <v>12</v>
      </c>
    </row>
    <row r="23" spans="1:21" ht="12.75" x14ac:dyDescent="0.2">
      <c r="A23" s="3" t="s">
        <v>29</v>
      </c>
      <c r="B23" s="8">
        <v>2.5033415665695826</v>
      </c>
      <c r="C23" s="8">
        <v>2.3429253874740628</v>
      </c>
      <c r="D23" s="8">
        <v>2.8133737509241263</v>
      </c>
      <c r="E23" s="8">
        <v>2.8772515505118892</v>
      </c>
      <c r="F23" s="8">
        <v>2.767132660885979</v>
      </c>
      <c r="G23" s="8">
        <v>2.8183068233327382</v>
      </c>
      <c r="H23" s="8">
        <v>2.937418082017857</v>
      </c>
      <c r="I23" s="8">
        <v>3.0282418568708969</v>
      </c>
      <c r="J23" s="8">
        <v>2.9902346464083509</v>
      </c>
      <c r="K23" s="8">
        <v>2.542654940015312</v>
      </c>
      <c r="L23" s="8">
        <v>2.6300811479093378</v>
      </c>
      <c r="M23" s="8">
        <v>2.6608857719445576</v>
      </c>
      <c r="N23" s="8">
        <v>2.664272697533093</v>
      </c>
      <c r="O23" s="8">
        <v>2.609491618390567</v>
      </c>
      <c r="P23" s="8">
        <v>2.556053587215728</v>
      </c>
      <c r="Q23" s="8">
        <v>2.6448412726217052</v>
      </c>
      <c r="R23" s="8">
        <v>2.7954531162015019</v>
      </c>
      <c r="S23" s="8">
        <v>2.9415665442618275</v>
      </c>
      <c r="T23" s="8">
        <v>3.2455159142620307</v>
      </c>
      <c r="U23" s="8" t="s">
        <v>12</v>
      </c>
    </row>
    <row r="24" spans="1:21" ht="12.75" x14ac:dyDescent="0.2">
      <c r="A24" s="3" t="s">
        <v>30</v>
      </c>
      <c r="B24" s="8">
        <v>15.893765398267712</v>
      </c>
      <c r="C24" s="8">
        <v>14.255622542532489</v>
      </c>
      <c r="D24" s="8">
        <v>13.864312201462806</v>
      </c>
      <c r="E24" s="8">
        <v>13.572154069281609</v>
      </c>
      <c r="F24" s="8">
        <v>16.130998673463129</v>
      </c>
      <c r="G24" s="8">
        <v>15.194449897418302</v>
      </c>
      <c r="H24" s="8">
        <v>13.721342237737677</v>
      </c>
      <c r="I24" s="8">
        <v>14.151811390738873</v>
      </c>
      <c r="J24" s="8">
        <v>12.022772611915878</v>
      </c>
      <c r="K24" s="8">
        <v>11.281076498039107</v>
      </c>
      <c r="L24" s="8">
        <v>11.281500511841038</v>
      </c>
      <c r="M24" s="8">
        <v>11.000408662492962</v>
      </c>
      <c r="N24" s="8">
        <v>10.95977522878211</v>
      </c>
      <c r="O24" s="8">
        <v>12.311314849018567</v>
      </c>
      <c r="P24" s="8">
        <v>11.215765999293142</v>
      </c>
      <c r="Q24" s="8">
        <v>12.346623663076535</v>
      </c>
      <c r="R24" s="8">
        <v>12.589380627827929</v>
      </c>
      <c r="S24" s="8">
        <v>13.705795513593822</v>
      </c>
      <c r="T24" s="8">
        <v>14.251380535871357</v>
      </c>
      <c r="U24" s="8" t="s">
        <v>12</v>
      </c>
    </row>
    <row r="25" spans="1:21" ht="12.75" x14ac:dyDescent="0.2">
      <c r="A25" s="3" t="s">
        <v>31</v>
      </c>
      <c r="B25" s="8">
        <v>27.088170665527951</v>
      </c>
      <c r="C25" s="8">
        <v>10.000315865946492</v>
      </c>
      <c r="D25" s="8">
        <v>10.330782522833868</v>
      </c>
      <c r="E25" s="8">
        <v>23.874787679569788</v>
      </c>
      <c r="F25" s="8">
        <v>23.035604472835431</v>
      </c>
      <c r="G25" s="8">
        <v>15.389222786577768</v>
      </c>
      <c r="H25" s="8">
        <v>13.333246567319582</v>
      </c>
      <c r="I25" s="8">
        <v>3.1070843002490851</v>
      </c>
      <c r="J25" s="8">
        <v>8.0508342081165001</v>
      </c>
      <c r="K25" s="8">
        <v>3.0042620705880934</v>
      </c>
      <c r="L25" s="8">
        <v>7.7922166824493138</v>
      </c>
      <c r="M25" s="8">
        <v>4.7325007664320138</v>
      </c>
      <c r="N25" s="8">
        <v>5.5112083105522149</v>
      </c>
      <c r="O25" s="8">
        <v>6.8561872909698991</v>
      </c>
      <c r="P25" s="8">
        <v>7.1212121212121211</v>
      </c>
      <c r="Q25" s="8">
        <v>7.8042328042328055</v>
      </c>
      <c r="R25" s="8">
        <v>5.5900621118012435</v>
      </c>
      <c r="S25" s="8">
        <v>5.9006211180124213</v>
      </c>
      <c r="T25" s="8">
        <v>4.2051282051282053</v>
      </c>
      <c r="U25" s="8" t="s">
        <v>12</v>
      </c>
    </row>
    <row r="26" spans="1:21" ht="12.75" x14ac:dyDescent="0.2">
      <c r="A26" s="3" t="s">
        <v>65</v>
      </c>
      <c r="B26" s="8">
        <v>13.958209373140596</v>
      </c>
      <c r="C26" s="8">
        <v>12.401793842937586</v>
      </c>
      <c r="D26" s="8">
        <v>15.568753774914434</v>
      </c>
      <c r="E26" s="8">
        <v>7.3735097286975071</v>
      </c>
      <c r="F26" s="8">
        <v>4.1978218465539667</v>
      </c>
      <c r="G26" s="8">
        <v>3.8165980619657871</v>
      </c>
      <c r="H26" s="8">
        <v>3.7994666666666661</v>
      </c>
      <c r="I26" s="8">
        <v>17.781929347826086</v>
      </c>
      <c r="J26" s="8">
        <v>15.563554588532499</v>
      </c>
      <c r="K26" s="8">
        <v>18.29691665452301</v>
      </c>
      <c r="L26" s="8">
        <v>15.362102408294284</v>
      </c>
      <c r="M26" s="8">
        <v>11.869118625928293</v>
      </c>
      <c r="N26" s="8">
        <v>14.353110707349162</v>
      </c>
      <c r="O26" s="8">
        <v>16.671889862052662</v>
      </c>
      <c r="P26" s="8">
        <v>13.894841865744958</v>
      </c>
      <c r="Q26" s="8">
        <v>11.563629305803303</v>
      </c>
      <c r="R26" s="8">
        <v>12.23265805318615</v>
      </c>
      <c r="S26" s="8">
        <v>6.7857356638333544</v>
      </c>
      <c r="T26" s="8">
        <v>6.413855232922498</v>
      </c>
      <c r="U26" s="8" t="s">
        <v>12</v>
      </c>
    </row>
    <row r="27" spans="1:21" ht="12.75" x14ac:dyDescent="0.2">
      <c r="A27" s="3" t="s">
        <v>32</v>
      </c>
      <c r="B27" s="8" t="s">
        <v>12</v>
      </c>
      <c r="C27" s="8" t="s">
        <v>12</v>
      </c>
      <c r="D27" s="8" t="s">
        <v>12</v>
      </c>
      <c r="E27" s="8" t="s">
        <v>12</v>
      </c>
      <c r="F27" s="8" t="s">
        <v>12</v>
      </c>
      <c r="G27" s="8">
        <v>1.4084507042253522</v>
      </c>
      <c r="H27" s="8" t="s">
        <v>12</v>
      </c>
      <c r="I27" s="8">
        <v>1.1363636363636365</v>
      </c>
      <c r="J27" s="8" t="s">
        <v>12</v>
      </c>
      <c r="K27" s="8">
        <v>0.2012072434607646</v>
      </c>
      <c r="L27" s="8">
        <v>0.39931318132811566</v>
      </c>
      <c r="M27" s="8">
        <v>0.68509401506613676</v>
      </c>
      <c r="N27" s="8">
        <v>0.77608344635449966</v>
      </c>
      <c r="O27" s="8">
        <v>0.95294537449089201</v>
      </c>
      <c r="P27" s="8" t="s">
        <v>12</v>
      </c>
      <c r="Q27" s="8">
        <v>1.0551948051948052</v>
      </c>
      <c r="R27" s="8">
        <v>1.1790714812085485</v>
      </c>
      <c r="S27" s="8">
        <v>1.2942779291553133</v>
      </c>
      <c r="T27" s="8" t="s">
        <v>12</v>
      </c>
      <c r="U27" s="8" t="s">
        <v>12</v>
      </c>
    </row>
    <row r="28" spans="1:21" ht="12.75" x14ac:dyDescent="0.2">
      <c r="A28" s="3" t="s">
        <v>33</v>
      </c>
      <c r="B28" s="8">
        <v>2.0333833911587522</v>
      </c>
      <c r="C28" s="8">
        <v>1.0788476988408127</v>
      </c>
      <c r="D28" s="8">
        <v>2.71813323996999</v>
      </c>
      <c r="E28" s="8">
        <v>1.8754140568343962</v>
      </c>
      <c r="F28" s="8">
        <v>0.92719399470576458</v>
      </c>
      <c r="G28" s="8">
        <v>1.1622688873225622</v>
      </c>
      <c r="H28" s="8">
        <v>1.6122206077226506</v>
      </c>
      <c r="I28" s="8">
        <v>1.1480088218597584</v>
      </c>
      <c r="J28" s="8">
        <v>11.358392674965518</v>
      </c>
      <c r="K28" s="8">
        <v>12.189647570806631</v>
      </c>
      <c r="L28" s="8">
        <v>0.37128853776791182</v>
      </c>
      <c r="M28" s="8">
        <v>1.374959621296967</v>
      </c>
      <c r="N28" s="8">
        <v>0.41423146298074931</v>
      </c>
      <c r="O28" s="8">
        <v>0.63252554459494359</v>
      </c>
      <c r="P28" s="8">
        <v>0.23632259875770506</v>
      </c>
      <c r="Q28" s="8">
        <v>0.32406619085832022</v>
      </c>
      <c r="R28" s="8">
        <v>0.3526261659617978</v>
      </c>
      <c r="S28" s="8">
        <v>0.35858105142992147</v>
      </c>
      <c r="T28" s="8">
        <v>0.34769402696045848</v>
      </c>
      <c r="U28" s="8" t="s">
        <v>12</v>
      </c>
    </row>
    <row r="29" spans="1:21" ht="12.75" x14ac:dyDescent="0.2">
      <c r="A29" s="3" t="s">
        <v>34</v>
      </c>
      <c r="B29" s="8" t="s">
        <v>12</v>
      </c>
      <c r="C29" s="8">
        <v>5.2460202604920401</v>
      </c>
      <c r="D29" s="8" t="s">
        <v>12</v>
      </c>
      <c r="E29" s="8">
        <v>5.7261676263595653</v>
      </c>
      <c r="F29" s="8" t="s">
        <v>12</v>
      </c>
      <c r="G29" s="8">
        <v>7.7649837614408028</v>
      </c>
      <c r="H29" s="8" t="s">
        <v>12</v>
      </c>
      <c r="I29" s="8">
        <v>7.4693422519509474</v>
      </c>
      <c r="J29" s="8" t="s">
        <v>12</v>
      </c>
      <c r="K29" s="8">
        <v>8.2276967232719453</v>
      </c>
      <c r="L29" s="8" t="s">
        <v>12</v>
      </c>
      <c r="M29" s="8">
        <v>8.1727058417408482</v>
      </c>
      <c r="N29" s="8">
        <v>8.33336874630883</v>
      </c>
      <c r="O29" s="8">
        <v>7.6108203008677586</v>
      </c>
      <c r="P29" s="8">
        <v>7.7096087425288022</v>
      </c>
      <c r="Q29" s="8">
        <v>7.8484658042432542</v>
      </c>
      <c r="R29" s="8">
        <v>7.7957348375349342</v>
      </c>
      <c r="S29" s="8">
        <v>8.3444296493564138</v>
      </c>
      <c r="T29" s="8" t="s">
        <v>12</v>
      </c>
      <c r="U29" s="8" t="s">
        <v>12</v>
      </c>
    </row>
    <row r="30" spans="1:21" ht="12.75" x14ac:dyDescent="0.2">
      <c r="A30" s="3" t="s">
        <v>35</v>
      </c>
      <c r="B30" s="8" t="s">
        <v>12</v>
      </c>
      <c r="C30" s="8">
        <v>5.3235429095915556</v>
      </c>
      <c r="D30" s="8" t="s">
        <v>12</v>
      </c>
      <c r="E30" s="8">
        <v>7.3194098486300065</v>
      </c>
      <c r="F30" s="8" t="s">
        <v>12</v>
      </c>
      <c r="G30" s="8">
        <v>8.0114690504300903</v>
      </c>
      <c r="H30" s="8" t="s">
        <v>12</v>
      </c>
      <c r="I30" s="8">
        <v>4.5941807044410412</v>
      </c>
      <c r="J30" s="8" t="s">
        <v>12</v>
      </c>
      <c r="K30" s="8">
        <v>5.2369077306733169</v>
      </c>
      <c r="L30" s="8" t="s">
        <v>12</v>
      </c>
      <c r="M30" s="8">
        <v>4.0669856459330145</v>
      </c>
      <c r="N30" s="8" t="s">
        <v>12</v>
      </c>
      <c r="O30" s="8">
        <v>4.0391676866585069</v>
      </c>
      <c r="P30" s="8" t="s">
        <v>12</v>
      </c>
      <c r="Q30" s="8">
        <v>3.534777651083238</v>
      </c>
      <c r="R30" s="8" t="s">
        <v>12</v>
      </c>
      <c r="S30" s="8">
        <v>4.479166666666667</v>
      </c>
      <c r="T30" s="8" t="s">
        <v>12</v>
      </c>
      <c r="U30" s="8" t="s">
        <v>12</v>
      </c>
    </row>
    <row r="31" spans="1:21" ht="12.75" x14ac:dyDescent="0.2">
      <c r="A31" s="3" t="s">
        <v>36</v>
      </c>
      <c r="B31" s="8" t="s">
        <v>12</v>
      </c>
      <c r="C31" s="8">
        <v>5.8206623952057637</v>
      </c>
      <c r="D31" s="8" t="s">
        <v>12</v>
      </c>
      <c r="E31" s="8">
        <v>4.9832557270750222</v>
      </c>
      <c r="F31" s="8" t="s">
        <v>12</v>
      </c>
      <c r="G31" s="8">
        <v>4.7370909050932797</v>
      </c>
      <c r="H31" s="8" t="s">
        <v>12</v>
      </c>
      <c r="I31" s="8">
        <v>4.0280135461361954</v>
      </c>
      <c r="J31" s="8" t="s">
        <v>12</v>
      </c>
      <c r="K31" s="8">
        <v>3.8099283170146494</v>
      </c>
      <c r="L31" s="8" t="s">
        <v>12</v>
      </c>
      <c r="M31" s="8">
        <v>4.01279156205731</v>
      </c>
      <c r="N31" s="8" t="s">
        <v>12</v>
      </c>
      <c r="O31" s="8">
        <v>4.1215658825588077</v>
      </c>
      <c r="P31" s="8" t="s">
        <v>12</v>
      </c>
      <c r="Q31" s="8">
        <v>3.1343706403972478</v>
      </c>
      <c r="R31" s="8">
        <v>3.1013762357045938</v>
      </c>
      <c r="S31" s="8">
        <v>2.2678157962438896</v>
      </c>
      <c r="T31" s="8">
        <v>2.26816396174755</v>
      </c>
      <c r="U31" s="8" t="s">
        <v>12</v>
      </c>
    </row>
    <row r="32" spans="1:21" ht="12.75" x14ac:dyDescent="0.2">
      <c r="A32" s="3" t="s">
        <v>37</v>
      </c>
      <c r="B32" s="8">
        <v>7.8484527902671246</v>
      </c>
      <c r="C32" s="8">
        <v>6.295993458708093</v>
      </c>
      <c r="D32" s="8">
        <v>5.8229003651538864</v>
      </c>
      <c r="E32" s="8">
        <v>5.975516979044194</v>
      </c>
      <c r="F32" s="8">
        <v>5.5606143386147027</v>
      </c>
      <c r="G32" s="8">
        <v>5.4024882122365501</v>
      </c>
      <c r="H32" s="8">
        <v>5.4025945590891675</v>
      </c>
      <c r="I32" s="8">
        <v>11.340935207283657</v>
      </c>
      <c r="J32" s="8">
        <v>3.8494175730926483</v>
      </c>
      <c r="K32" s="8">
        <v>3.322624784341722</v>
      </c>
      <c r="L32" s="8">
        <v>2.9219689734389922</v>
      </c>
      <c r="M32" s="8">
        <v>2.5692903980693758</v>
      </c>
      <c r="N32" s="8">
        <v>2.1387236453401322</v>
      </c>
      <c r="O32" s="8">
        <v>3.1585432315238258</v>
      </c>
      <c r="P32" s="8">
        <v>2.8166624247051839</v>
      </c>
      <c r="Q32" s="8">
        <v>2.6039269826660534</v>
      </c>
      <c r="R32" s="8">
        <v>3.0441886899687414</v>
      </c>
      <c r="S32" s="8">
        <v>3.5107688214164288</v>
      </c>
      <c r="T32" s="8">
        <v>3.8834195839509125</v>
      </c>
      <c r="U32" s="8" t="s">
        <v>12</v>
      </c>
    </row>
    <row r="33" spans="1:21" ht="12.75" x14ac:dyDescent="0.2">
      <c r="A33" s="3" t="s">
        <v>38</v>
      </c>
      <c r="B33" s="8">
        <v>0.98598395411246209</v>
      </c>
      <c r="C33" s="8">
        <v>0.7782995893368142</v>
      </c>
      <c r="D33" s="8">
        <v>1.1609630199971623</v>
      </c>
      <c r="E33" s="8">
        <v>1.5327374688513729</v>
      </c>
      <c r="F33" s="8">
        <v>1.3487451822403735</v>
      </c>
      <c r="G33" s="8">
        <v>1.1792017893689302</v>
      </c>
      <c r="H33" s="8">
        <v>1.2988560416111332</v>
      </c>
      <c r="I33" s="8">
        <v>1.3855345329055508</v>
      </c>
      <c r="J33" s="8">
        <v>0.9255263693501985</v>
      </c>
      <c r="K33" s="8">
        <v>0.91916220088731937</v>
      </c>
      <c r="L33" s="8">
        <v>0.63718720868663092</v>
      </c>
      <c r="M33" s="8">
        <v>1.9020419737501828</v>
      </c>
      <c r="N33" s="8">
        <v>1.2596799576737889</v>
      </c>
      <c r="O33" s="8">
        <v>1.6661410142067381</v>
      </c>
      <c r="P33" s="8">
        <v>1.6387619709779115</v>
      </c>
      <c r="Q33" s="8">
        <v>1.924326087875134</v>
      </c>
      <c r="R33" s="8">
        <v>1.7671840769936527</v>
      </c>
      <c r="S33" s="8">
        <v>1.9157571592666602</v>
      </c>
      <c r="T33" s="8">
        <v>2.0358544890247314</v>
      </c>
      <c r="U33" s="8" t="s">
        <v>12</v>
      </c>
    </row>
    <row r="34" spans="1:21" ht="12.75" x14ac:dyDescent="0.2">
      <c r="A34" s="3" t="s">
        <v>39</v>
      </c>
      <c r="B34" s="8">
        <v>0.34542314310168198</v>
      </c>
      <c r="C34" s="8">
        <v>0.34423407892127172</v>
      </c>
      <c r="D34" s="8">
        <v>0</v>
      </c>
      <c r="E34" s="8">
        <v>0</v>
      </c>
      <c r="F34" s="8">
        <v>0.57102069951110079</v>
      </c>
      <c r="G34" s="8">
        <v>0.71801566576836262</v>
      </c>
      <c r="H34" s="8">
        <v>4.697461238117234</v>
      </c>
      <c r="I34" s="8">
        <v>6.8135617214043043</v>
      </c>
      <c r="J34" s="8">
        <v>2.4540916291479071</v>
      </c>
      <c r="K34" s="8">
        <v>2.1241946509780321</v>
      </c>
      <c r="L34" s="8">
        <v>2.3273132362192959</v>
      </c>
      <c r="M34" s="8">
        <v>3.4897194651837395</v>
      </c>
      <c r="N34" s="8">
        <v>3.2723816145496949</v>
      </c>
      <c r="O34" s="8">
        <v>2.5931936245160419</v>
      </c>
      <c r="P34" s="8">
        <v>2.4381944951194674</v>
      </c>
      <c r="Q34" s="8">
        <v>1.6004669157212197</v>
      </c>
      <c r="R34" s="8">
        <v>1.8924016778806907</v>
      </c>
      <c r="S34" s="8">
        <v>2.0701084103246901</v>
      </c>
      <c r="T34" s="8">
        <v>0.65496793728983693</v>
      </c>
      <c r="U34" s="8" t="s">
        <v>12</v>
      </c>
    </row>
    <row r="35" spans="1:21" ht="12.75" x14ac:dyDescent="0.2">
      <c r="A35" s="3" t="s">
        <v>40</v>
      </c>
      <c r="B35" s="8">
        <v>7.6048608389532717</v>
      </c>
      <c r="C35" s="8">
        <v>6.7150470010471253</v>
      </c>
      <c r="D35" s="8">
        <v>8.9782474765505746</v>
      </c>
      <c r="E35" s="8">
        <v>10.085362600373934</v>
      </c>
      <c r="F35" s="8">
        <v>9.5778638854648133</v>
      </c>
      <c r="G35" s="8">
        <v>9.018471568227989</v>
      </c>
      <c r="H35" s="8">
        <v>9.4706112820456614</v>
      </c>
      <c r="I35" s="8">
        <v>10.563503274688582</v>
      </c>
      <c r="J35" s="8">
        <v>10.082502752506228</v>
      </c>
      <c r="K35" s="8">
        <v>9.1790636027628647</v>
      </c>
      <c r="L35" s="8">
        <v>12.02551772653246</v>
      </c>
      <c r="M35" s="8">
        <v>12.531727453115456</v>
      </c>
      <c r="N35" s="8">
        <v>11.187707560779605</v>
      </c>
      <c r="O35" s="8">
        <v>11.364758359428484</v>
      </c>
      <c r="P35" s="8">
        <v>12.64058043898277</v>
      </c>
      <c r="Q35" s="8">
        <v>11.382197989279224</v>
      </c>
      <c r="R35" s="8">
        <v>10.552466714420532</v>
      </c>
      <c r="S35" s="8">
        <v>8.7033431607053462</v>
      </c>
      <c r="T35" s="8">
        <v>8.4911193795072748</v>
      </c>
      <c r="U35" s="8" t="s">
        <v>12</v>
      </c>
    </row>
    <row r="36" spans="1:21" ht="12.75" x14ac:dyDescent="0.2">
      <c r="A36" s="3" t="s">
        <v>41</v>
      </c>
      <c r="B36" s="8">
        <v>6.9091630403788695</v>
      </c>
      <c r="C36" s="8">
        <v>8.723317286092918</v>
      </c>
      <c r="D36" s="8">
        <v>7.6371028095413944</v>
      </c>
      <c r="E36" s="8">
        <v>6.4295199078315504</v>
      </c>
      <c r="F36" s="8">
        <v>7.4743351984533923</v>
      </c>
      <c r="G36" s="8">
        <v>6.9139695540536339</v>
      </c>
      <c r="H36" s="8">
        <v>7.8909563640812017</v>
      </c>
      <c r="I36" s="8">
        <v>9.0147637634991042</v>
      </c>
      <c r="J36" s="8">
        <v>8.8185549178074627</v>
      </c>
      <c r="K36" s="8">
        <v>7.9867993938732518</v>
      </c>
      <c r="L36" s="8">
        <v>7.8810133029358633</v>
      </c>
      <c r="M36" s="8">
        <v>8.0089382781250968</v>
      </c>
      <c r="N36" s="8">
        <v>7.345964420996232</v>
      </c>
      <c r="O36" s="8">
        <v>6.585774496786347</v>
      </c>
      <c r="P36" s="8">
        <v>5.9450875674046033</v>
      </c>
      <c r="Q36" s="8">
        <v>5.6965442764578835</v>
      </c>
      <c r="R36" s="8">
        <v>5.1492710331597698</v>
      </c>
      <c r="S36" s="8">
        <v>5.2008366697004798</v>
      </c>
      <c r="T36" s="8">
        <v>5.4992397364419663</v>
      </c>
      <c r="U36" s="8" t="s">
        <v>12</v>
      </c>
    </row>
    <row r="37" spans="1:21" ht="12.75" x14ac:dyDescent="0.2">
      <c r="A37" s="3" t="s">
        <v>42</v>
      </c>
      <c r="B37" s="8" t="s">
        <v>12</v>
      </c>
      <c r="C37" s="8">
        <v>5.4439301493793391</v>
      </c>
      <c r="D37" s="8" t="s">
        <v>12</v>
      </c>
      <c r="E37" s="8">
        <v>5.2796505555028013</v>
      </c>
      <c r="F37" s="8" t="s">
        <v>12</v>
      </c>
      <c r="G37" s="8">
        <v>5.0833371808486083</v>
      </c>
      <c r="H37" s="8">
        <v>5.0543391028252156</v>
      </c>
      <c r="I37" s="8">
        <v>4.9203314212874449</v>
      </c>
      <c r="J37" s="8" t="s">
        <v>12</v>
      </c>
      <c r="K37" s="8">
        <v>4.5104707356362992</v>
      </c>
      <c r="L37" s="8" t="s">
        <v>12</v>
      </c>
      <c r="M37" s="8">
        <v>4.0195858802445033</v>
      </c>
      <c r="N37" s="8" t="s">
        <v>12</v>
      </c>
      <c r="O37" s="8">
        <v>3.7539534746238652</v>
      </c>
      <c r="P37" s="8" t="s">
        <v>12</v>
      </c>
      <c r="Q37" s="8">
        <v>4.0214038057277026</v>
      </c>
      <c r="R37" s="8" t="s">
        <v>12</v>
      </c>
      <c r="S37" s="8">
        <v>3.6229081251128128</v>
      </c>
      <c r="T37" s="8" t="s">
        <v>12</v>
      </c>
      <c r="U37" s="8" t="s">
        <v>12</v>
      </c>
    </row>
    <row r="38" spans="1:21" ht="12.75" x14ac:dyDescent="0.2">
      <c r="A38" s="3" t="s">
        <v>43</v>
      </c>
      <c r="B38" s="8">
        <v>5.1229508196721314</v>
      </c>
      <c r="C38" s="8" t="s">
        <v>12</v>
      </c>
      <c r="D38" s="8">
        <v>5.9782608695652177</v>
      </c>
      <c r="E38" s="8" t="s">
        <v>12</v>
      </c>
      <c r="F38" s="8">
        <v>8.6666666666666679</v>
      </c>
      <c r="G38" s="8" t="s">
        <v>12</v>
      </c>
      <c r="H38" s="8">
        <v>8.6687306501547994</v>
      </c>
      <c r="I38" s="8" t="s">
        <v>12</v>
      </c>
      <c r="J38" s="8">
        <v>6.8527918781725887</v>
      </c>
      <c r="K38" s="8" t="s">
        <v>12</v>
      </c>
      <c r="L38" s="8">
        <v>9.1422121896162523</v>
      </c>
      <c r="M38" s="8" t="s">
        <v>12</v>
      </c>
      <c r="N38" s="8">
        <v>10.946671427105523</v>
      </c>
      <c r="O38" s="8" t="s">
        <v>12</v>
      </c>
      <c r="P38" s="8">
        <v>9.9896486733585679</v>
      </c>
      <c r="Q38" s="8">
        <v>9.7821825654627403</v>
      </c>
      <c r="R38" s="8" t="s">
        <v>12</v>
      </c>
      <c r="S38" s="8">
        <v>9.7208202329092952</v>
      </c>
      <c r="T38" s="8" t="s">
        <v>12</v>
      </c>
      <c r="U38" s="8" t="s">
        <v>12</v>
      </c>
    </row>
    <row r="39" spans="1:21" ht="12.75" x14ac:dyDescent="0.2">
      <c r="A39" s="3" t="s">
        <v>44</v>
      </c>
      <c r="B39" s="8">
        <v>19.3531720512566</v>
      </c>
      <c r="C39" s="8">
        <v>21.117858094239423</v>
      </c>
      <c r="D39" s="8">
        <v>21.958235922800394</v>
      </c>
      <c r="E39" s="8">
        <v>20.753415296645624</v>
      </c>
      <c r="F39" s="8">
        <v>21.557654261144432</v>
      </c>
      <c r="G39" s="8">
        <v>22.725466856555428</v>
      </c>
      <c r="H39" s="8">
        <v>23.836008240481949</v>
      </c>
      <c r="I39" s="8">
        <v>23.319675393246726</v>
      </c>
      <c r="J39" s="8">
        <v>1.1395960468669053</v>
      </c>
      <c r="K39" s="8">
        <v>1.3650330660345629</v>
      </c>
      <c r="L39" s="8">
        <v>1.123147806354506</v>
      </c>
      <c r="M39" s="8">
        <v>0.8738760438319747</v>
      </c>
      <c r="N39" s="8">
        <v>0.97310400453425772</v>
      </c>
      <c r="O39" s="8">
        <v>0.81903833715561924</v>
      </c>
      <c r="P39" s="8">
        <v>1.0528414353166222</v>
      </c>
      <c r="Q39" s="8">
        <v>1.17480439700656</v>
      </c>
      <c r="R39" s="8">
        <v>1.2116346082030727</v>
      </c>
      <c r="S39" s="8">
        <v>1.287732971173619</v>
      </c>
      <c r="T39" s="8">
        <v>1.9447004687169718</v>
      </c>
      <c r="U39" s="8" t="s">
        <v>12</v>
      </c>
    </row>
    <row r="40" spans="1:21" ht="12.75" x14ac:dyDescent="0.2">
      <c r="A40" s="3" t="s">
        <v>45</v>
      </c>
      <c r="B40" s="8">
        <v>7.096637730373959</v>
      </c>
      <c r="C40" s="8">
        <v>6.0255483248975654</v>
      </c>
      <c r="D40" s="8">
        <v>5.5757654497423239</v>
      </c>
      <c r="E40" s="8">
        <v>5.1687741665795803</v>
      </c>
      <c r="F40" s="8">
        <v>4.8637199264647117</v>
      </c>
      <c r="G40" s="8">
        <v>4.5948997329796955</v>
      </c>
      <c r="H40" s="8">
        <v>4.7810736793480055</v>
      </c>
      <c r="I40" s="8">
        <v>4.5359436908322035</v>
      </c>
      <c r="J40" s="8">
        <v>4.5972726597155589</v>
      </c>
      <c r="K40" s="8">
        <v>3.8599889319313783</v>
      </c>
      <c r="L40" s="8">
        <v>4.1143631403017178</v>
      </c>
      <c r="M40" s="8">
        <v>3.9878764067016528</v>
      </c>
      <c r="N40" s="8">
        <v>4.0504749358663252</v>
      </c>
      <c r="O40" s="8">
        <v>4.0992095224361913</v>
      </c>
      <c r="P40" s="8">
        <v>4.2644355707675725</v>
      </c>
      <c r="Q40" s="8">
        <v>4.3549917594766026</v>
      </c>
      <c r="R40" s="8">
        <v>4.3583233771405814</v>
      </c>
      <c r="S40" s="8">
        <v>4.3789458229334892</v>
      </c>
      <c r="T40" s="8">
        <v>4.447368421052631</v>
      </c>
      <c r="U40" s="8" t="s">
        <v>12</v>
      </c>
    </row>
    <row r="41" spans="1:21" ht="12.75" x14ac:dyDescent="0.2">
      <c r="A41" s="3" t="s">
        <v>46</v>
      </c>
      <c r="B41" s="8">
        <v>7.0830482520444393</v>
      </c>
      <c r="C41" s="8">
        <v>6.4916963226571767</v>
      </c>
      <c r="D41" s="8">
        <v>5.7485219594594597</v>
      </c>
      <c r="E41" s="8">
        <v>5.1621821301746946</v>
      </c>
      <c r="F41" s="8">
        <v>4.9819123755080161</v>
      </c>
      <c r="G41" s="8">
        <v>5.0376547674764929</v>
      </c>
      <c r="H41" s="8">
        <v>5.2358480929909499</v>
      </c>
      <c r="I41" s="8">
        <v>5.4800680365207528</v>
      </c>
      <c r="J41" s="8">
        <v>5.6920822746072668</v>
      </c>
      <c r="K41" s="8">
        <v>5.6045074773572985</v>
      </c>
      <c r="L41" s="8">
        <v>4.6659157915659053</v>
      </c>
      <c r="M41" s="8">
        <v>4.4862657163449988</v>
      </c>
      <c r="N41" s="8">
        <v>4.4732002101944301</v>
      </c>
      <c r="O41" s="8">
        <v>4.8369538726501693</v>
      </c>
      <c r="P41" s="8">
        <v>5.111549503600699</v>
      </c>
      <c r="Q41" s="8">
        <v>5.247357751884004</v>
      </c>
      <c r="R41" s="8">
        <v>5.2492625368731556</v>
      </c>
      <c r="S41" s="8">
        <v>5.3037852100321397</v>
      </c>
      <c r="T41" s="8">
        <v>5.4160755868418935</v>
      </c>
      <c r="U41" s="8" t="s">
        <v>12</v>
      </c>
    </row>
    <row r="42" spans="1:21" s="11" customFormat="1" ht="12.75" x14ac:dyDescent="0.2">
      <c r="A42" s="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 x14ac:dyDescent="0.2">
      <c r="A43" s="66" t="s">
        <v>47</v>
      </c>
      <c r="B43" s="10">
        <v>6.4856471258321076</v>
      </c>
      <c r="C43" s="10">
        <v>6.3563506900232918</v>
      </c>
      <c r="D43" s="10">
        <v>6.1813240592427006</v>
      </c>
      <c r="E43" s="10">
        <v>5.9379918850997218</v>
      </c>
      <c r="F43" s="10">
        <v>6.0547825013457253</v>
      </c>
      <c r="G43" s="10">
        <v>6.1282810795939859</v>
      </c>
      <c r="H43" s="10">
        <v>6.274377179788444</v>
      </c>
      <c r="I43" s="10">
        <v>6.5325971413927153</v>
      </c>
      <c r="J43" s="10">
        <v>6.1886547777017009</v>
      </c>
      <c r="K43" s="10">
        <v>5.9393057256951334</v>
      </c>
      <c r="L43" s="10">
        <v>5.4239911718223937</v>
      </c>
      <c r="M43" s="10">
        <v>5.4629564331760321</v>
      </c>
      <c r="N43" s="10">
        <v>5.4068101705075406</v>
      </c>
      <c r="O43" s="10">
        <v>5.5133485236553312</v>
      </c>
      <c r="P43" s="10">
        <v>5.5502884862654511</v>
      </c>
      <c r="Q43" s="10">
        <v>5.6735054891301981</v>
      </c>
      <c r="R43" s="10">
        <v>5.7926853546089419</v>
      </c>
      <c r="S43" s="10">
        <v>6.0121591994559935</v>
      </c>
      <c r="T43" s="10">
        <v>6.1613490220968172</v>
      </c>
      <c r="U43" s="10" t="s">
        <v>12</v>
      </c>
    </row>
    <row r="44" spans="1:21" ht="12.75" x14ac:dyDescent="0.2">
      <c r="A44" s="3" t="s">
        <v>48</v>
      </c>
      <c r="B44" s="9">
        <v>6.3652748161168242</v>
      </c>
      <c r="C44" s="9">
        <v>6.5207288714798626</v>
      </c>
      <c r="D44" s="9">
        <v>6.4148629339759786</v>
      </c>
      <c r="E44" s="9">
        <v>6.382907479602669</v>
      </c>
      <c r="F44" s="9">
        <v>6.4293470390137113</v>
      </c>
      <c r="G44" s="9">
        <v>6.5658293932262382</v>
      </c>
      <c r="H44" s="9">
        <v>6.6352280927382878</v>
      </c>
      <c r="I44" s="9">
        <v>6.8595136548698603</v>
      </c>
      <c r="J44" s="9">
        <v>6.7793464177647964</v>
      </c>
      <c r="K44" s="9">
        <v>6.4212480481761496</v>
      </c>
      <c r="L44" s="9">
        <v>6.3598612344503076</v>
      </c>
      <c r="M44" s="9">
        <v>6.5454101671806502</v>
      </c>
      <c r="N44" s="9">
        <v>6.4377206308978456</v>
      </c>
      <c r="O44" s="9">
        <v>6.3899751150623487</v>
      </c>
      <c r="P44" s="9">
        <v>6.3501106993234444</v>
      </c>
      <c r="Q44" s="9">
        <v>6.4203957051981657</v>
      </c>
      <c r="R44" s="9">
        <v>6.5347356044048306</v>
      </c>
      <c r="S44" s="9">
        <v>6.8621330089756984</v>
      </c>
      <c r="T44" s="9">
        <v>6.9251997794814919</v>
      </c>
      <c r="U44" s="9" t="s">
        <v>12</v>
      </c>
    </row>
    <row r="45" spans="1:21" ht="12.75" x14ac:dyDescent="0.2">
      <c r="A45" s="3" t="s">
        <v>49</v>
      </c>
      <c r="B45" s="9">
        <v>6.3350445812508465</v>
      </c>
      <c r="C45" s="9">
        <v>6.5746268001265058</v>
      </c>
      <c r="D45" s="9">
        <v>6.368903937051555</v>
      </c>
      <c r="E45" s="9">
        <v>6.3489546756158681</v>
      </c>
      <c r="F45" s="9">
        <v>6.4283285430825332</v>
      </c>
      <c r="G45" s="9">
        <v>6.601128265385718</v>
      </c>
      <c r="H45" s="9">
        <v>6.66959522499599</v>
      </c>
      <c r="I45" s="9">
        <v>6.7268922074386799</v>
      </c>
      <c r="J45" s="9">
        <v>6.8449043189437173</v>
      </c>
      <c r="K45" s="9">
        <v>6.4577765393721132</v>
      </c>
      <c r="L45" s="9">
        <v>6.4433629817729834</v>
      </c>
      <c r="M45" s="9">
        <v>6.7082776158520501</v>
      </c>
      <c r="N45" s="9">
        <v>6.6584810845214006</v>
      </c>
      <c r="O45" s="9">
        <v>6.5359314583196877</v>
      </c>
      <c r="P45" s="9">
        <v>6.5038041760441994</v>
      </c>
      <c r="Q45" s="9">
        <v>6.6072446160918643</v>
      </c>
      <c r="R45" s="9">
        <v>6.6895229668390028</v>
      </c>
      <c r="S45" s="9">
        <v>7.0802238942909543</v>
      </c>
      <c r="T45" s="9" t="s">
        <v>12</v>
      </c>
      <c r="U45" s="9" t="s">
        <v>12</v>
      </c>
    </row>
    <row r="46" spans="1:21" ht="12.75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x14ac:dyDescent="0.2">
      <c r="A47" s="3" t="s">
        <v>50</v>
      </c>
      <c r="B47" s="9">
        <v>0.16762452107279691</v>
      </c>
      <c r="C47" s="9">
        <v>0.27548209366391185</v>
      </c>
      <c r="D47" s="9">
        <v>0.4127215343529983</v>
      </c>
      <c r="E47" s="9">
        <v>0.21301775147928992</v>
      </c>
      <c r="F47" s="9">
        <v>0.14288630332720964</v>
      </c>
      <c r="G47" s="9">
        <v>0.55283525509398201</v>
      </c>
      <c r="H47" s="9">
        <v>0.79355817481619795</v>
      </c>
      <c r="I47" s="9">
        <v>0.66414459857082808</v>
      </c>
      <c r="J47" s="9">
        <v>0.50945679169585434</v>
      </c>
      <c r="K47" s="9">
        <v>0.48716507401161696</v>
      </c>
      <c r="L47" s="9">
        <v>0.32016299206868953</v>
      </c>
      <c r="M47" s="9">
        <v>0.1637133049826984</v>
      </c>
      <c r="N47" s="9">
        <v>0.21851780231465523</v>
      </c>
      <c r="O47" s="9">
        <v>0.26743085522200088</v>
      </c>
      <c r="P47" s="9">
        <v>0.22846853978771273</v>
      </c>
      <c r="Q47" s="9">
        <v>0.14104665712628958</v>
      </c>
      <c r="R47" s="9">
        <v>0.30157068844117596</v>
      </c>
      <c r="S47" s="9">
        <v>0.26065447738743863</v>
      </c>
      <c r="T47" s="9" t="s">
        <v>12</v>
      </c>
      <c r="U47" s="9" t="s">
        <v>12</v>
      </c>
    </row>
    <row r="48" spans="1:21" ht="12.75" x14ac:dyDescent="0.2">
      <c r="A48" s="3" t="s">
        <v>51</v>
      </c>
      <c r="B48" s="9">
        <v>32.357693911592996</v>
      </c>
      <c r="C48" s="9" t="s">
        <v>12</v>
      </c>
      <c r="D48" s="9" t="s">
        <v>12</v>
      </c>
      <c r="E48" s="9">
        <v>35.894276384695949</v>
      </c>
      <c r="F48" s="9">
        <v>37.1006270528516</v>
      </c>
      <c r="G48" s="9">
        <v>36.699915519382465</v>
      </c>
      <c r="H48" s="9">
        <v>36.566028915727067</v>
      </c>
      <c r="I48" s="9">
        <v>35.050272015456578</v>
      </c>
      <c r="J48" s="9">
        <v>34.573919898996557</v>
      </c>
      <c r="K48" s="9">
        <v>36.6679845502183</v>
      </c>
      <c r="L48" s="9">
        <v>33.23382967965739</v>
      </c>
      <c r="M48" s="9">
        <v>35.26274400955446</v>
      </c>
      <c r="N48" s="9">
        <v>33.371361791174955</v>
      </c>
      <c r="O48" s="9">
        <v>33.766046020774546</v>
      </c>
      <c r="P48" s="9">
        <v>33.702486017069759</v>
      </c>
      <c r="Q48" s="9">
        <v>30.192200101975946</v>
      </c>
      <c r="R48" s="9">
        <v>28.956945370724334</v>
      </c>
      <c r="S48" s="9">
        <v>28.46568090863391</v>
      </c>
      <c r="T48" s="9">
        <v>26.556635906655877</v>
      </c>
      <c r="U48" s="9" t="s">
        <v>12</v>
      </c>
    </row>
    <row r="49" spans="1:21" ht="12.75" x14ac:dyDescent="0.2">
      <c r="A49" s="3" t="s">
        <v>52</v>
      </c>
      <c r="B49" s="9">
        <v>6.4898405294456838</v>
      </c>
      <c r="C49" s="9">
        <v>6.0391655810856841</v>
      </c>
      <c r="D49" s="9">
        <v>5.5738071667869153</v>
      </c>
      <c r="E49" s="9">
        <v>8.4860906699787098</v>
      </c>
      <c r="F49" s="9">
        <v>6.5932113949507212</v>
      </c>
      <c r="G49" s="9">
        <v>7.4584337721738061</v>
      </c>
      <c r="H49" s="9">
        <v>5.6106740884412112</v>
      </c>
      <c r="I49" s="9">
        <v>5.5573977306943227</v>
      </c>
      <c r="J49" s="9">
        <v>2.4883720930232558</v>
      </c>
      <c r="K49" s="9">
        <v>3.8245105521777538</v>
      </c>
      <c r="L49" s="9">
        <v>4.3438115144996656</v>
      </c>
      <c r="M49" s="9">
        <v>5.6819751164454946</v>
      </c>
      <c r="N49" s="9">
        <v>7.4562332345051541</v>
      </c>
      <c r="O49" s="9">
        <v>4.7619851128675768</v>
      </c>
      <c r="P49" s="9">
        <v>6.9273118805924723</v>
      </c>
      <c r="Q49" s="9">
        <v>5.0574765707954388</v>
      </c>
      <c r="R49" s="9">
        <v>6.2315160783069095</v>
      </c>
      <c r="S49" s="9">
        <v>6.6083506452217016</v>
      </c>
      <c r="T49" s="9">
        <v>5.7150569525483865</v>
      </c>
      <c r="U49" s="9" t="s">
        <v>12</v>
      </c>
    </row>
    <row r="50" spans="1:21" ht="12.75" x14ac:dyDescent="0.2">
      <c r="A50" s="3" t="s">
        <v>53</v>
      </c>
      <c r="B50" s="9">
        <v>27.280543375462123</v>
      </c>
      <c r="C50" s="9">
        <v>26.495617471800575</v>
      </c>
      <c r="D50" s="9">
        <v>27.164101653716425</v>
      </c>
      <c r="E50" s="9">
        <v>27.871272225836837</v>
      </c>
      <c r="F50" s="9">
        <v>32.612821495685345</v>
      </c>
      <c r="G50" s="9">
        <v>29.323736692157741</v>
      </c>
      <c r="H50" s="9">
        <v>29.307451585105902</v>
      </c>
      <c r="I50" s="9">
        <v>30.96425939101649</v>
      </c>
      <c r="J50" s="9">
        <v>28.558710848465115</v>
      </c>
      <c r="K50" s="9">
        <v>22.429002776959894</v>
      </c>
      <c r="L50" s="9">
        <v>24.532186484878988</v>
      </c>
      <c r="M50" s="9">
        <v>23.985896410440574</v>
      </c>
      <c r="N50" s="9">
        <v>27.224581970905142</v>
      </c>
      <c r="O50" s="9">
        <v>27.630088278023194</v>
      </c>
      <c r="P50" s="9">
        <v>27.258546495565849</v>
      </c>
      <c r="Q50" s="9">
        <v>27.388784782539314</v>
      </c>
      <c r="R50" s="9">
        <v>27.733932249543248</v>
      </c>
      <c r="S50" s="9">
        <v>28.168502391917727</v>
      </c>
      <c r="T50" s="9">
        <v>29.057066473697962</v>
      </c>
      <c r="U50" s="9" t="s">
        <v>12</v>
      </c>
    </row>
    <row r="51" spans="1:21" ht="12.75" x14ac:dyDescent="0.2">
      <c r="A51" s="3" t="s">
        <v>54</v>
      </c>
      <c r="B51" s="9">
        <v>6.0166465185432214</v>
      </c>
      <c r="C51" s="9">
        <v>4.279327295785178</v>
      </c>
      <c r="D51" s="9">
        <v>2.4807062607749892</v>
      </c>
      <c r="E51" s="9">
        <v>3.9913605007383244</v>
      </c>
      <c r="F51" s="9">
        <v>2.6492381498062603</v>
      </c>
      <c r="G51" s="9">
        <v>1.7093091466991566</v>
      </c>
      <c r="H51" s="9">
        <v>1.911635862989695</v>
      </c>
      <c r="I51" s="9">
        <v>1.9080906343051298</v>
      </c>
      <c r="J51" s="9">
        <v>1.2900051928175136</v>
      </c>
      <c r="K51" s="9">
        <v>3.0878278791288767</v>
      </c>
      <c r="L51" s="9">
        <v>2.4995719910974148</v>
      </c>
      <c r="M51" s="9">
        <v>3.7396646092931167</v>
      </c>
      <c r="N51" s="9">
        <v>4.296802589488995</v>
      </c>
      <c r="O51" s="9">
        <v>6.07137689023949</v>
      </c>
      <c r="P51" s="9">
        <v>7.3467571856966245</v>
      </c>
      <c r="Q51" s="9">
        <v>5.5422409737630716</v>
      </c>
      <c r="R51" s="9">
        <v>5.9165176511305955</v>
      </c>
      <c r="S51" s="9">
        <v>6.1080872230203962</v>
      </c>
      <c r="T51" s="9">
        <v>4.2494425495878367</v>
      </c>
      <c r="U51" s="9" t="s">
        <v>12</v>
      </c>
    </row>
    <row r="52" spans="1:21" ht="12.75" x14ac:dyDescent="0.2">
      <c r="A52" s="67" t="s">
        <v>55</v>
      </c>
      <c r="B52" s="65" t="s">
        <v>12</v>
      </c>
      <c r="C52" s="65">
        <v>21.106480599166659</v>
      </c>
      <c r="D52" s="65" t="s">
        <v>12</v>
      </c>
      <c r="E52" s="65">
        <v>25.513374225961499</v>
      </c>
      <c r="F52" s="65">
        <v>18.049879525061652</v>
      </c>
      <c r="G52" s="65">
        <v>11.592813143938423</v>
      </c>
      <c r="H52" s="65">
        <v>20.689079206792275</v>
      </c>
      <c r="I52" s="65">
        <v>14.351844438026628</v>
      </c>
      <c r="J52" s="65">
        <v>10.836180853688274</v>
      </c>
      <c r="K52" s="65">
        <v>11.943212060478034</v>
      </c>
      <c r="L52" s="65">
        <v>6.7717395440094128</v>
      </c>
      <c r="M52" s="65">
        <v>7.6485622500459955</v>
      </c>
      <c r="N52" s="65">
        <v>7.8755618490436525</v>
      </c>
      <c r="O52" s="65">
        <v>8.0708880324339454</v>
      </c>
      <c r="P52" s="65">
        <v>10.56725842502156</v>
      </c>
      <c r="Q52" s="65">
        <v>7.8007229799092261</v>
      </c>
      <c r="R52" s="65">
        <v>7.7762325622068893</v>
      </c>
      <c r="S52" s="65" t="s">
        <v>12</v>
      </c>
      <c r="T52" s="65" t="s">
        <v>12</v>
      </c>
      <c r="U52" s="65" t="s">
        <v>12</v>
      </c>
    </row>
    <row r="53" spans="1:21" ht="12.75" x14ac:dyDescent="0.2">
      <c r="A53" s="12" t="s">
        <v>56</v>
      </c>
      <c r="B53" s="13">
        <v>4.1259406468935564</v>
      </c>
      <c r="C53" s="13">
        <v>3.2326109997805199</v>
      </c>
      <c r="D53" s="13">
        <v>3.2537998004998827</v>
      </c>
      <c r="E53" s="13">
        <v>4.2118911476379886</v>
      </c>
      <c r="F53" s="13">
        <v>5.1574240343014095</v>
      </c>
      <c r="G53" s="13">
        <v>5.7776150361415448</v>
      </c>
      <c r="H53" s="13">
        <v>5.5581141227954411</v>
      </c>
      <c r="I53" s="13">
        <v>5.3068403023297401</v>
      </c>
      <c r="J53" s="13">
        <v>6.0189476448308517</v>
      </c>
      <c r="K53" s="13">
        <v>6.2077775783592148</v>
      </c>
      <c r="L53" s="13">
        <v>6.5558670229635725</v>
      </c>
      <c r="M53" s="13">
        <v>7.1868812531489814</v>
      </c>
      <c r="N53" s="13">
        <v>7.7552150892414264</v>
      </c>
      <c r="O53" s="13">
        <v>7.5293298371017743</v>
      </c>
      <c r="P53" s="13">
        <v>8.2831289941346995</v>
      </c>
      <c r="Q53" s="13">
        <v>9.3290733750092816</v>
      </c>
      <c r="R53" s="13">
        <v>9.743918063784724</v>
      </c>
      <c r="S53" s="13">
        <v>10.026644919157537</v>
      </c>
      <c r="T53" s="13">
        <v>9.9253266458093741</v>
      </c>
      <c r="U53" s="13" t="s">
        <v>12</v>
      </c>
    </row>
    <row r="54" spans="1:21" ht="12.75" x14ac:dyDescent="0.2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21" ht="12.75" x14ac:dyDescent="0.2">
      <c r="A5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C1" workbookViewId="0">
      <selection activeCell="P5" sqref="P5:P53"/>
    </sheetView>
  </sheetViews>
  <sheetFormatPr defaultColWidth="11" defaultRowHeight="12" x14ac:dyDescent="0.15"/>
  <cols>
    <col min="1" max="1" width="30" style="20" customWidth="1"/>
    <col min="2" max="12" width="13.7109375" style="28" customWidth="1"/>
    <col min="13" max="16384" width="11" style="20"/>
  </cols>
  <sheetData>
    <row r="1" spans="1:22" s="1" customFormat="1" ht="12" customHeight="1" x14ac:dyDescent="0.15">
      <c r="A1" s="63" t="s">
        <v>57</v>
      </c>
      <c r="B1" s="64" t="s">
        <v>63</v>
      </c>
      <c r="C1" s="57"/>
      <c r="D1" s="57"/>
      <c r="E1" s="57"/>
    </row>
    <row r="2" spans="1:22" s="1" customFormat="1" x14ac:dyDescent="0.15">
      <c r="A2" s="63" t="s">
        <v>58</v>
      </c>
      <c r="B2" s="43" t="s">
        <v>59</v>
      </c>
      <c r="C2" s="57"/>
      <c r="D2" s="57"/>
      <c r="E2" s="57"/>
    </row>
    <row r="3" spans="1:22" ht="12.75" x14ac:dyDescent="0.2">
      <c r="A3" s="18"/>
      <c r="B3" s="18"/>
      <c r="C3" s="18"/>
      <c r="D3" s="18"/>
      <c r="E3" s="18"/>
      <c r="F3" s="18" t="s">
        <v>0</v>
      </c>
      <c r="G3" s="18" t="s">
        <v>0</v>
      </c>
      <c r="H3" s="18" t="s">
        <v>0</v>
      </c>
      <c r="I3" s="18" t="s">
        <v>0</v>
      </c>
      <c r="J3" s="18" t="s">
        <v>0</v>
      </c>
      <c r="K3" s="18" t="s">
        <v>0</v>
      </c>
      <c r="L3" s="18" t="s">
        <v>0</v>
      </c>
    </row>
    <row r="4" spans="1:22" ht="12.75" x14ac:dyDescent="0.2">
      <c r="A4" s="21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2">
        <v>2010</v>
      </c>
      <c r="M4" s="22">
        <v>2011</v>
      </c>
      <c r="N4" s="22">
        <v>2012</v>
      </c>
      <c r="O4" s="22">
        <v>2013</v>
      </c>
      <c r="P4" s="22">
        <v>2014</v>
      </c>
      <c r="Q4" s="22">
        <v>2015</v>
      </c>
      <c r="R4" s="22">
        <v>2016</v>
      </c>
      <c r="S4" s="22">
        <v>2017</v>
      </c>
      <c r="T4" s="22">
        <v>2018</v>
      </c>
      <c r="U4" s="22">
        <v>2019</v>
      </c>
    </row>
    <row r="5" spans="1:22" ht="12.75" x14ac:dyDescent="0.2">
      <c r="A5" s="23" t="s">
        <v>11</v>
      </c>
      <c r="B5" s="8">
        <v>12.31428813991001</v>
      </c>
      <c r="C5" s="8" t="s">
        <v>12</v>
      </c>
      <c r="D5" s="8">
        <v>10.917734267988076</v>
      </c>
      <c r="E5" s="8" t="s">
        <v>12</v>
      </c>
      <c r="F5" s="8">
        <v>13.596138374899436</v>
      </c>
      <c r="G5" s="8" t="s">
        <v>12</v>
      </c>
      <c r="H5" s="8">
        <v>11.530012276280932</v>
      </c>
      <c r="I5" s="8" t="s">
        <v>12</v>
      </c>
      <c r="J5" s="8">
        <v>9.92837304487648</v>
      </c>
      <c r="K5" s="8" t="s">
        <v>12</v>
      </c>
      <c r="L5" s="8" t="s">
        <v>12</v>
      </c>
      <c r="M5" s="8">
        <v>7.0921386306001688</v>
      </c>
      <c r="N5" s="8">
        <v>7.67145349617501</v>
      </c>
      <c r="O5" s="8" t="s">
        <v>12</v>
      </c>
      <c r="P5" s="8">
        <v>9.8759498993782469</v>
      </c>
      <c r="Q5" s="8" t="s">
        <v>12</v>
      </c>
      <c r="R5" s="8">
        <v>10.29949981700622</v>
      </c>
      <c r="S5" s="8" t="s">
        <v>12</v>
      </c>
      <c r="T5" s="8">
        <v>9.9855847198029917</v>
      </c>
      <c r="U5" s="8" t="s">
        <v>12</v>
      </c>
    </row>
    <row r="6" spans="1:22" ht="12.75" x14ac:dyDescent="0.2">
      <c r="A6" s="19" t="s">
        <v>13</v>
      </c>
      <c r="B6" s="8" t="s">
        <v>12</v>
      </c>
      <c r="C6" s="8" t="s">
        <v>12</v>
      </c>
      <c r="D6" s="8">
        <v>6.0080021619349324</v>
      </c>
      <c r="E6" s="8" t="s">
        <v>12</v>
      </c>
      <c r="F6" s="8">
        <v>6.5826143674582713</v>
      </c>
      <c r="G6" s="8" t="s">
        <v>12</v>
      </c>
      <c r="H6" s="8">
        <v>6.8018847355798346</v>
      </c>
      <c r="I6" s="8">
        <v>9.3403212632725303</v>
      </c>
      <c r="J6" s="8" t="s">
        <v>12</v>
      </c>
      <c r="K6" s="8">
        <v>5.9682830818881811</v>
      </c>
      <c r="L6" s="8" t="s">
        <v>12</v>
      </c>
      <c r="M6" s="8">
        <v>4.1975720917544246</v>
      </c>
      <c r="N6" s="8" t="s">
        <v>12</v>
      </c>
      <c r="O6" s="8">
        <v>4.1917224660790566</v>
      </c>
      <c r="P6" s="8" t="s">
        <v>12</v>
      </c>
      <c r="Q6" s="8">
        <v>6.0399531918696852</v>
      </c>
      <c r="R6" s="8" t="s">
        <v>12</v>
      </c>
      <c r="S6" s="8">
        <v>8.6752607227338316</v>
      </c>
      <c r="T6" s="8" t="s">
        <v>12</v>
      </c>
      <c r="U6" s="8" t="s">
        <v>12</v>
      </c>
    </row>
    <row r="7" spans="1:22" ht="12.75" x14ac:dyDescent="0.2">
      <c r="A7" s="19" t="s">
        <v>14</v>
      </c>
      <c r="B7" s="8">
        <v>7.1528519360325173</v>
      </c>
      <c r="C7" s="8">
        <v>12.410863862797207</v>
      </c>
      <c r="D7" s="8">
        <v>9.4993479226961774</v>
      </c>
      <c r="E7" s="8">
        <v>8.871765468715628</v>
      </c>
      <c r="F7" s="8">
        <v>9.6691550620401348</v>
      </c>
      <c r="G7" s="8">
        <v>9.1889932067963169</v>
      </c>
      <c r="H7" s="8">
        <v>10.799791745630483</v>
      </c>
      <c r="I7" s="8">
        <v>9.5922319504677738</v>
      </c>
      <c r="J7" s="8">
        <v>11.447430644810925</v>
      </c>
      <c r="K7" s="8">
        <v>9.7507446308198791</v>
      </c>
      <c r="L7" s="8">
        <v>6.7205579331114276</v>
      </c>
      <c r="M7" s="8">
        <v>5.7394473124810199</v>
      </c>
      <c r="N7" s="8">
        <v>4.9488940884193848</v>
      </c>
      <c r="O7" s="8">
        <v>5.4474246380251605</v>
      </c>
      <c r="P7" s="8">
        <v>3.5540007238812144</v>
      </c>
      <c r="Q7" s="8">
        <v>6.1507407056717138</v>
      </c>
      <c r="R7" s="8">
        <v>5.8238046881125722</v>
      </c>
      <c r="S7" s="8">
        <v>5.4138398062042983</v>
      </c>
      <c r="T7" s="8" t="s">
        <v>12</v>
      </c>
      <c r="U7" s="8" t="s">
        <v>12</v>
      </c>
    </row>
    <row r="8" spans="1:22" ht="12.75" x14ac:dyDescent="0.2">
      <c r="A8" s="19" t="s">
        <v>15</v>
      </c>
      <c r="B8" s="8">
        <v>3.116883116883117</v>
      </c>
      <c r="C8" s="8">
        <v>3.9092055485498109</v>
      </c>
      <c r="D8" s="8">
        <v>3.762135922330097</v>
      </c>
      <c r="E8" s="8">
        <v>3.4731046166878441</v>
      </c>
      <c r="F8" s="8">
        <v>3.5804549283909011</v>
      </c>
      <c r="G8" s="8">
        <v>3.8277511961722488</v>
      </c>
      <c r="H8" s="8">
        <v>3.4653465346534658</v>
      </c>
      <c r="I8" s="8">
        <v>4.9931600547195618</v>
      </c>
      <c r="J8" s="8">
        <v>4.3318893702099297</v>
      </c>
      <c r="K8" s="8">
        <v>4.2580235144582135</v>
      </c>
      <c r="L8" s="8">
        <v>4.1265901334160722</v>
      </c>
      <c r="M8" s="8">
        <v>2.8050490883590462</v>
      </c>
      <c r="N8" s="8">
        <v>2.1613832853025938</v>
      </c>
      <c r="O8" s="8">
        <v>2.116585704371964</v>
      </c>
      <c r="P8" s="8">
        <v>2.1399456521739131</v>
      </c>
      <c r="Q8" s="8">
        <v>0.89552238805970152</v>
      </c>
      <c r="R8" s="8">
        <v>0.85947571981091542</v>
      </c>
      <c r="S8" s="8">
        <v>0.94974277799762563</v>
      </c>
      <c r="T8" s="8">
        <v>1.0429703796412182</v>
      </c>
      <c r="U8" s="8">
        <v>1.0004001600640255</v>
      </c>
    </row>
    <row r="9" spans="1:22" ht="12.75" x14ac:dyDescent="0.2">
      <c r="A9" s="19" t="s">
        <v>16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8">
        <v>6.1952663737005906</v>
      </c>
      <c r="J9" s="8">
        <v>4.3852818803039169</v>
      </c>
      <c r="K9" s="8">
        <v>0.90021566070509762</v>
      </c>
      <c r="L9" s="8">
        <v>0.70330152423574543</v>
      </c>
      <c r="M9" s="8">
        <v>1.9654760852838304</v>
      </c>
      <c r="N9" s="8">
        <v>2.3625989328335573</v>
      </c>
      <c r="O9" s="8">
        <v>1.458681284765285</v>
      </c>
      <c r="P9" s="8">
        <v>3.2993946735556392</v>
      </c>
      <c r="Q9" s="8">
        <v>2.7150801135974456</v>
      </c>
      <c r="R9" s="8">
        <v>1.8471739171627006</v>
      </c>
      <c r="S9" s="8">
        <v>1.9800037105632013</v>
      </c>
      <c r="T9" s="8">
        <v>1.6323174843650405</v>
      </c>
      <c r="U9" s="8" t="s">
        <v>12</v>
      </c>
    </row>
    <row r="10" spans="1:22" ht="12.75" x14ac:dyDescent="0.2">
      <c r="A10" s="19" t="s">
        <v>66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0.13222665428914696</v>
      </c>
      <c r="I10" s="8">
        <v>0</v>
      </c>
      <c r="J10" s="8">
        <v>0</v>
      </c>
      <c r="K10" s="8">
        <v>0</v>
      </c>
      <c r="L10" s="8">
        <v>8.4906581533667591E-2</v>
      </c>
      <c r="M10" s="8">
        <v>0</v>
      </c>
      <c r="N10" s="8">
        <v>0</v>
      </c>
      <c r="O10" s="8">
        <v>0.39380051448972891</v>
      </c>
      <c r="P10" s="8">
        <v>0.53918503412404051</v>
      </c>
      <c r="Q10" s="8">
        <v>0.86112510867533987</v>
      </c>
      <c r="R10" s="8">
        <v>0.30841078206927891</v>
      </c>
      <c r="S10" s="8">
        <v>0.2542367957458197</v>
      </c>
      <c r="T10" s="8">
        <v>3.9236245225678403E-2</v>
      </c>
      <c r="U10" s="8">
        <v>0</v>
      </c>
      <c r="V10" s="82" t="s">
        <v>0</v>
      </c>
    </row>
    <row r="11" spans="1:22" ht="12.75" x14ac:dyDescent="0.2">
      <c r="A11" s="19" t="s">
        <v>17</v>
      </c>
      <c r="B11" s="8">
        <v>9.6257641270314593</v>
      </c>
      <c r="C11" s="8">
        <v>6.5605266293339692</v>
      </c>
      <c r="D11" s="8">
        <v>9.5920081333156517</v>
      </c>
      <c r="E11" s="8">
        <v>7.7521685372592923</v>
      </c>
      <c r="F11" s="8">
        <v>9.0009514444341292</v>
      </c>
      <c r="G11" s="8">
        <v>9.4348821680496471</v>
      </c>
      <c r="H11" s="8">
        <v>8.2159603492683413</v>
      </c>
      <c r="I11" s="8">
        <v>7.3669240037293733</v>
      </c>
      <c r="J11" s="8">
        <v>6.6930631949465056</v>
      </c>
      <c r="K11" s="8">
        <v>4.7539350870554271</v>
      </c>
      <c r="L11" s="8">
        <v>5.3665666948140816</v>
      </c>
      <c r="M11" s="8">
        <v>3.9607986605358163</v>
      </c>
      <c r="N11" s="8">
        <v>4.5001119242706267</v>
      </c>
      <c r="O11" s="8">
        <v>3.6793994949403759</v>
      </c>
      <c r="P11" s="8">
        <v>3.7626812893226393</v>
      </c>
      <c r="Q11" s="8">
        <v>2.7713184797147203</v>
      </c>
      <c r="R11" s="8">
        <v>4.0108116623322605</v>
      </c>
      <c r="S11" s="8">
        <v>3.5586984666831558</v>
      </c>
      <c r="T11" s="8">
        <v>3.8653187718663959</v>
      </c>
      <c r="U11" s="8" t="s">
        <v>12</v>
      </c>
    </row>
    <row r="12" spans="1:22" ht="12.75" x14ac:dyDescent="0.2">
      <c r="A12" s="19" t="s">
        <v>18</v>
      </c>
      <c r="B12" s="8">
        <v>6.6868464501926255</v>
      </c>
      <c r="C12" s="8">
        <v>7.4008822314324947</v>
      </c>
      <c r="D12" s="8">
        <v>5.5205047318611982</v>
      </c>
      <c r="E12" s="8">
        <v>1.5224530168150345</v>
      </c>
      <c r="F12" s="8">
        <v>1.7847787922050395</v>
      </c>
      <c r="G12" s="8">
        <v>2.0529595778915817</v>
      </c>
      <c r="H12" s="8">
        <v>1.0030591002482196</v>
      </c>
      <c r="I12" s="8">
        <v>0.59320358181972266</v>
      </c>
      <c r="J12" s="8" t="s">
        <v>12</v>
      </c>
      <c r="K12" s="8">
        <v>0.42464385005527261</v>
      </c>
      <c r="L12" s="8">
        <v>0.90462472349400691</v>
      </c>
      <c r="M12" s="8">
        <v>3.6267673306281707</v>
      </c>
      <c r="N12" s="8">
        <v>1.5510812826249067</v>
      </c>
      <c r="O12" s="8">
        <v>2.8148148148148149</v>
      </c>
      <c r="P12" s="8">
        <v>1.6628873771730914</v>
      </c>
      <c r="Q12" s="8">
        <v>1.2247838616714697</v>
      </c>
      <c r="R12" s="8">
        <v>2.0784259387557156</v>
      </c>
      <c r="S12" s="8">
        <v>3.8559107052257735</v>
      </c>
      <c r="T12" s="8" t="s">
        <v>12</v>
      </c>
      <c r="U12" s="8" t="s">
        <v>12</v>
      </c>
    </row>
    <row r="13" spans="1:22" ht="12.75" x14ac:dyDescent="0.2">
      <c r="A13" s="19" t="s">
        <v>19</v>
      </c>
      <c r="B13" s="8">
        <v>13.05970149239789</v>
      </c>
      <c r="C13" s="8">
        <v>4.3680297397296517</v>
      </c>
      <c r="D13" s="8">
        <v>5.0709939145884215</v>
      </c>
      <c r="E13" s="8">
        <v>2.3044269257453802</v>
      </c>
      <c r="F13" s="8">
        <v>1.2237762236104404</v>
      </c>
      <c r="G13" s="8">
        <v>0</v>
      </c>
      <c r="H13" s="8">
        <v>3.2281820291141669E-2</v>
      </c>
      <c r="I13" s="8">
        <v>4.2557718906266633E-2</v>
      </c>
      <c r="J13" s="8">
        <v>1.3306983410164592</v>
      </c>
      <c r="K13" s="8">
        <v>1.8565657683581431</v>
      </c>
      <c r="L13" s="8">
        <v>2.3537698590425311</v>
      </c>
      <c r="M13" s="8">
        <v>1.4920861551126461</v>
      </c>
      <c r="N13" s="8">
        <v>1.1904963889218796</v>
      </c>
      <c r="O13" s="8">
        <v>1.3328799961535027</v>
      </c>
      <c r="P13" s="8">
        <v>1.2928186623297417</v>
      </c>
      <c r="Q13" s="8">
        <v>1.6202996025680219</v>
      </c>
      <c r="R13" s="8">
        <v>2.9449838187702269</v>
      </c>
      <c r="S13" s="8">
        <v>1.7597765363128495</v>
      </c>
      <c r="T13" s="8">
        <v>1.6507177033492824</v>
      </c>
      <c r="U13" s="8" t="s">
        <v>12</v>
      </c>
    </row>
    <row r="14" spans="1:22" ht="12.75" x14ac:dyDescent="0.2">
      <c r="A14" s="19" t="s">
        <v>20</v>
      </c>
      <c r="B14" s="8">
        <v>14.511647787988888</v>
      </c>
      <c r="C14" s="8">
        <v>15.234457882452791</v>
      </c>
      <c r="D14" s="8">
        <v>14.225774225774227</v>
      </c>
      <c r="E14" s="8">
        <v>13.582028029678483</v>
      </c>
      <c r="F14" s="8">
        <v>13.070581138145986</v>
      </c>
      <c r="G14" s="8">
        <v>12.409177820267688</v>
      </c>
      <c r="H14" s="8">
        <v>12.659330292811196</v>
      </c>
      <c r="I14" s="8">
        <v>13.659698192638809</v>
      </c>
      <c r="J14" s="8">
        <v>14.23499341534415</v>
      </c>
      <c r="K14" s="8">
        <v>13.571285088515072</v>
      </c>
      <c r="L14" s="8">
        <v>9.6516375640691514</v>
      </c>
      <c r="M14" s="8">
        <v>11.004210114373722</v>
      </c>
      <c r="N14" s="8">
        <v>9.8935804008677231</v>
      </c>
      <c r="O14" s="8">
        <v>9.8591549295774641</v>
      </c>
      <c r="P14" s="8">
        <v>8.2756171195169586</v>
      </c>
      <c r="Q14" s="8">
        <v>8.6658605401047968</v>
      </c>
      <c r="R14" s="8">
        <v>9.1228796028134056</v>
      </c>
      <c r="S14" s="8">
        <v>7.3610320622272809</v>
      </c>
      <c r="T14" s="8">
        <v>7.7570093457943923</v>
      </c>
      <c r="U14" s="8" t="s">
        <v>12</v>
      </c>
    </row>
    <row r="15" spans="1:22" ht="12.75" x14ac:dyDescent="0.2">
      <c r="A15" s="19" t="s">
        <v>21</v>
      </c>
      <c r="B15" s="8">
        <v>6.6922444198655953</v>
      </c>
      <c r="C15" s="8">
        <v>6.2762792615665575</v>
      </c>
      <c r="D15" s="8">
        <v>6.6837417167730218</v>
      </c>
      <c r="E15" s="8">
        <v>5.6806503983832295</v>
      </c>
      <c r="F15" s="8">
        <v>6.4067796945790967</v>
      </c>
      <c r="G15" s="8">
        <v>7.3526889711451879</v>
      </c>
      <c r="H15" s="8">
        <v>8.0810878360410534</v>
      </c>
      <c r="I15" s="8">
        <v>6.4533620956447475</v>
      </c>
      <c r="J15" s="8">
        <v>6.6793153299727459</v>
      </c>
      <c r="K15" s="8">
        <v>7.2008406706641752</v>
      </c>
      <c r="L15" s="8">
        <v>8.0364449483538465</v>
      </c>
      <c r="M15" s="8">
        <v>7.7880265450896866</v>
      </c>
      <c r="N15" s="8">
        <v>7.827507884373416</v>
      </c>
      <c r="O15" s="8">
        <v>7.9924917302325884</v>
      </c>
      <c r="P15" s="8">
        <v>8.0153336874180638</v>
      </c>
      <c r="Q15" s="8">
        <v>7.5941146490402911</v>
      </c>
      <c r="R15" s="8">
        <v>8.0996309115206593</v>
      </c>
      <c r="S15" s="8">
        <v>7.8764587968200699</v>
      </c>
      <c r="T15" s="8" t="s">
        <v>12</v>
      </c>
      <c r="U15" s="8" t="s">
        <v>12</v>
      </c>
    </row>
    <row r="16" spans="1:22" ht="12.75" x14ac:dyDescent="0.2">
      <c r="A16" s="19" t="s">
        <v>22</v>
      </c>
      <c r="B16" s="8">
        <v>2.1926697609451611</v>
      </c>
      <c r="C16" s="8">
        <v>2.3006199359073038</v>
      </c>
      <c r="D16" s="8">
        <v>2.526921727457796</v>
      </c>
      <c r="E16" s="8">
        <v>2.3920956838273533</v>
      </c>
      <c r="F16" s="8">
        <v>2.4925476418609609</v>
      </c>
      <c r="G16" s="8">
        <v>9.8731647790107928</v>
      </c>
      <c r="H16" s="8">
        <v>10.446194740610686</v>
      </c>
      <c r="I16" s="8">
        <v>10.807709421325026</v>
      </c>
      <c r="J16" s="8">
        <v>9.2519499528159574</v>
      </c>
      <c r="K16" s="8">
        <v>9.8276955224404006</v>
      </c>
      <c r="L16" s="8">
        <v>8.9569132712546349</v>
      </c>
      <c r="M16" s="8">
        <v>9.2810475383395747</v>
      </c>
      <c r="N16" s="8">
        <v>10.348892341789158</v>
      </c>
      <c r="O16" s="8">
        <v>10.298723573942379</v>
      </c>
      <c r="P16" s="8">
        <v>11.235587424320027</v>
      </c>
      <c r="Q16" s="8">
        <v>11.259829017523938</v>
      </c>
      <c r="R16" s="8">
        <v>11.24949797030248</v>
      </c>
      <c r="S16" s="8">
        <v>10.111518021087052</v>
      </c>
      <c r="T16" s="8">
        <v>9.8904039278301727</v>
      </c>
      <c r="U16" s="8" t="s">
        <v>12</v>
      </c>
    </row>
    <row r="17" spans="1:21" ht="12.75" x14ac:dyDescent="0.2">
      <c r="A17" s="19" t="s">
        <v>23</v>
      </c>
      <c r="B17" s="8" t="s">
        <v>12</v>
      </c>
      <c r="C17" s="8">
        <v>1.9169329073482428</v>
      </c>
      <c r="D17" s="8" t="s">
        <v>12</v>
      </c>
      <c r="E17" s="8">
        <v>1.7440395181208732</v>
      </c>
      <c r="F17" s="8" t="s">
        <v>12</v>
      </c>
      <c r="G17" s="8">
        <v>1.2954253954681487</v>
      </c>
      <c r="H17" s="8" t="s">
        <v>12</v>
      </c>
      <c r="I17" s="8" t="s">
        <v>12</v>
      </c>
      <c r="J17" s="8" t="s">
        <v>12</v>
      </c>
      <c r="K17" s="8" t="s">
        <v>12</v>
      </c>
      <c r="L17" s="8" t="s">
        <v>12</v>
      </c>
      <c r="M17" s="8">
        <v>6.5765543885648103</v>
      </c>
      <c r="N17" s="8">
        <v>5.4534498342874365</v>
      </c>
      <c r="O17" s="8">
        <v>3.572038134250116</v>
      </c>
      <c r="P17" s="8">
        <v>3.1306792023068164</v>
      </c>
      <c r="Q17" s="8">
        <v>4.4873265880880355</v>
      </c>
      <c r="R17" s="8">
        <v>3.2154414110569256</v>
      </c>
      <c r="S17" s="8">
        <v>5.5658997207075407</v>
      </c>
      <c r="T17" s="8">
        <v>3.2862791698252374</v>
      </c>
      <c r="U17" s="8" t="s">
        <v>12</v>
      </c>
    </row>
    <row r="18" spans="1:21" ht="12.75" x14ac:dyDescent="0.2">
      <c r="A18" s="19" t="s">
        <v>24</v>
      </c>
      <c r="B18" s="8">
        <v>10.883789613044254</v>
      </c>
      <c r="C18" s="8">
        <v>13.05247480132341</v>
      </c>
      <c r="D18" s="8">
        <v>6.4021445817355485</v>
      </c>
      <c r="E18" s="8">
        <v>5.7190829718102769</v>
      </c>
      <c r="F18" s="8">
        <v>7.1722728789576422</v>
      </c>
      <c r="G18" s="8">
        <v>10.279194580107923</v>
      </c>
      <c r="H18" s="8">
        <v>14.343758592474071</v>
      </c>
      <c r="I18" s="8">
        <v>12.347522439775789</v>
      </c>
      <c r="J18" s="8">
        <v>13.273785261049717</v>
      </c>
      <c r="K18" s="8">
        <v>12.625702048230922</v>
      </c>
      <c r="L18" s="8">
        <v>12.668907451858221</v>
      </c>
      <c r="M18" s="8">
        <v>11.53099916470728</v>
      </c>
      <c r="N18" s="8">
        <v>9.839838715511446</v>
      </c>
      <c r="O18" s="8">
        <v>9.7299733425387878</v>
      </c>
      <c r="P18" s="8">
        <v>7.8068386560278773</v>
      </c>
      <c r="Q18" s="8">
        <v>8.8256794947390063</v>
      </c>
      <c r="R18" s="8">
        <v>5.9896542335965153</v>
      </c>
      <c r="S18" s="8">
        <v>5.1624176365539753</v>
      </c>
      <c r="T18" s="8">
        <v>6.631379909041704</v>
      </c>
      <c r="U18" s="8" t="s">
        <v>12</v>
      </c>
    </row>
    <row r="19" spans="1:21" ht="12.75" x14ac:dyDescent="0.2">
      <c r="A19" s="19" t="s">
        <v>25</v>
      </c>
      <c r="B19" s="8" t="s">
        <v>12</v>
      </c>
      <c r="C19" s="8">
        <v>4.995090966845642</v>
      </c>
      <c r="D19" s="8" t="s">
        <v>12</v>
      </c>
      <c r="E19" s="8">
        <v>8.6350501444841061</v>
      </c>
      <c r="F19" s="8" t="s">
        <v>12</v>
      </c>
      <c r="G19" s="8">
        <v>7.3673987748393843</v>
      </c>
      <c r="H19" s="8">
        <v>7.8051165395969084</v>
      </c>
      <c r="I19" s="8">
        <v>8.2730154177399271</v>
      </c>
      <c r="J19" s="8">
        <v>8.2730161872125247</v>
      </c>
      <c r="K19" s="8">
        <v>7.1821368465059434</v>
      </c>
      <c r="L19" s="8" t="s">
        <v>12</v>
      </c>
      <c r="M19" s="8">
        <v>16.296613782609338</v>
      </c>
      <c r="N19" s="8" t="s">
        <v>12</v>
      </c>
      <c r="O19" s="8">
        <v>15.001984389469508</v>
      </c>
      <c r="P19" s="8">
        <v>15.272579332790887</v>
      </c>
      <c r="Q19" s="8">
        <v>15.54371002132196</v>
      </c>
      <c r="R19" s="8">
        <v>12.235595185733136</v>
      </c>
      <c r="S19" s="8">
        <v>3.7753062820401424</v>
      </c>
      <c r="T19" s="8">
        <v>21.661670958753749</v>
      </c>
      <c r="U19" s="8" t="s">
        <v>12</v>
      </c>
    </row>
    <row r="20" spans="1:21" ht="12.75" x14ac:dyDescent="0.2">
      <c r="A20" s="19" t="s">
        <v>26</v>
      </c>
      <c r="B20" s="8">
        <v>10.669456066945607</v>
      </c>
      <c r="C20" s="8">
        <v>10.288461538461538</v>
      </c>
      <c r="D20" s="8">
        <v>6.624102154828412</v>
      </c>
      <c r="E20" s="8">
        <v>0.23547880690737832</v>
      </c>
      <c r="F20" s="8">
        <v>3.6127167630057802</v>
      </c>
      <c r="G20" s="8">
        <v>4.1333332062000006</v>
      </c>
      <c r="H20" s="8">
        <v>5.5333333333333341</v>
      </c>
      <c r="I20" s="8">
        <v>3.4952606635071088</v>
      </c>
      <c r="J20" s="8">
        <v>1.0644589000591367</v>
      </c>
      <c r="K20" s="8">
        <v>2.0275162925416366</v>
      </c>
      <c r="L20" s="8">
        <v>1.6483516483516485</v>
      </c>
      <c r="M20" s="8">
        <v>1.6679302501895377</v>
      </c>
      <c r="N20" s="8">
        <v>1.8181818181818181</v>
      </c>
      <c r="O20" s="8">
        <v>1.8604651162790697</v>
      </c>
      <c r="P20" s="8">
        <v>1.918649270913277</v>
      </c>
      <c r="Q20" s="8">
        <v>0.80763582966226155</v>
      </c>
      <c r="R20" s="8">
        <v>0.89887640449438189</v>
      </c>
      <c r="S20" s="8">
        <v>3.9325842696629212</v>
      </c>
      <c r="T20" s="8">
        <v>2.9633365909019265</v>
      </c>
      <c r="U20" s="8" t="s">
        <v>12</v>
      </c>
    </row>
    <row r="21" spans="1:21" ht="12.75" x14ac:dyDescent="0.2">
      <c r="A21" s="19" t="s">
        <v>27</v>
      </c>
      <c r="B21" s="8">
        <v>2.2986822840409955</v>
      </c>
      <c r="C21" s="8">
        <v>5.5807158509861221</v>
      </c>
      <c r="D21" s="8">
        <v>3.2772232980783556</v>
      </c>
      <c r="E21" s="8">
        <v>7.0821937526990064</v>
      </c>
      <c r="F21" s="8">
        <v>7.8059377262853005</v>
      </c>
      <c r="G21" s="8">
        <v>7.6767676767676774</v>
      </c>
      <c r="H21" s="8">
        <v>3.9521185635569069</v>
      </c>
      <c r="I21" s="8">
        <v>0.59670059670059672</v>
      </c>
      <c r="J21" s="8">
        <v>0.98349724954159035</v>
      </c>
      <c r="K21" s="8">
        <v>1.2485993276772851</v>
      </c>
      <c r="L21" s="8">
        <v>2.372211239762779</v>
      </c>
      <c r="M21" s="8">
        <v>2.0501719088246535</v>
      </c>
      <c r="N21" s="8">
        <v>1.8221202854230381</v>
      </c>
      <c r="O21" s="8">
        <v>2.1410579345088161</v>
      </c>
      <c r="P21" s="8">
        <v>2.0656136087484813</v>
      </c>
      <c r="Q21" s="8">
        <v>2.0531400966183577</v>
      </c>
      <c r="R21" s="8">
        <v>2.2093023255813953</v>
      </c>
      <c r="S21" s="8">
        <v>2.058504875406284</v>
      </c>
      <c r="T21" s="8" t="s">
        <v>12</v>
      </c>
      <c r="U21" s="8" t="s">
        <v>12</v>
      </c>
    </row>
    <row r="22" spans="1:21" ht="12.75" x14ac:dyDescent="0.2">
      <c r="A22" s="19" t="s">
        <v>28</v>
      </c>
      <c r="B22" s="8">
        <v>1.6806722689075633</v>
      </c>
      <c r="C22" s="8">
        <v>3.5214374523723579</v>
      </c>
      <c r="D22" s="8">
        <v>3.3528265107212478</v>
      </c>
      <c r="E22" s="8">
        <v>1.1618900077459333</v>
      </c>
      <c r="F22" s="8">
        <v>2.8655400440852312</v>
      </c>
      <c r="G22" s="8">
        <v>2.4174440989189989</v>
      </c>
      <c r="H22" s="8">
        <v>4.0730385557971767</v>
      </c>
      <c r="I22" s="8">
        <v>4.3981393941685889</v>
      </c>
      <c r="J22" s="8">
        <v>5.2707790327251667</v>
      </c>
      <c r="K22" s="8">
        <v>5.1374475164382476</v>
      </c>
      <c r="L22" s="8">
        <v>4.8295877362702795</v>
      </c>
      <c r="M22" s="8">
        <v>5.2720832077178175</v>
      </c>
      <c r="N22" s="8">
        <v>5.2690435469017229</v>
      </c>
      <c r="O22" s="8">
        <v>4.1703547354803572</v>
      </c>
      <c r="P22" s="8">
        <v>4.1259781544795686</v>
      </c>
      <c r="Q22" s="8">
        <v>4.222497079639937</v>
      </c>
      <c r="R22" s="8">
        <v>3.7525156054266664</v>
      </c>
      <c r="S22" s="8">
        <v>4.3427053106888591</v>
      </c>
      <c r="T22" s="8">
        <v>3.8160365591308554</v>
      </c>
      <c r="U22" s="8" t="s">
        <v>12</v>
      </c>
    </row>
    <row r="23" spans="1:21" ht="12.75" x14ac:dyDescent="0.2">
      <c r="A23" s="19" t="s">
        <v>29</v>
      </c>
      <c r="B23" s="8">
        <v>0.99667554597154395</v>
      </c>
      <c r="C23" s="8">
        <v>0.81327967698228909</v>
      </c>
      <c r="D23" s="8">
        <v>2.7823418245954219</v>
      </c>
      <c r="E23" s="8">
        <v>1.8435231166347863</v>
      </c>
      <c r="F23" s="8">
        <v>0.85827079769169035</v>
      </c>
      <c r="G23" s="8">
        <v>0.73824338011865143</v>
      </c>
      <c r="H23" s="8">
        <v>0.66888509829143472</v>
      </c>
      <c r="I23" s="8">
        <v>0.81391993759488002</v>
      </c>
      <c r="J23" s="8">
        <v>0.70852943696264381</v>
      </c>
      <c r="K23" s="8">
        <v>0.71970679323626552</v>
      </c>
      <c r="L23" s="8">
        <v>0.73793574247856897</v>
      </c>
      <c r="M23" s="8">
        <v>2.0073037792602322</v>
      </c>
      <c r="N23" s="8">
        <v>1.7439495293205987</v>
      </c>
      <c r="O23" s="8">
        <v>1.9105510571197093</v>
      </c>
      <c r="P23" s="8">
        <v>1.9257472022876625</v>
      </c>
      <c r="Q23" s="8">
        <v>2.2999029938311049</v>
      </c>
      <c r="R23" s="8">
        <v>2.4414145117170976</v>
      </c>
      <c r="S23" s="8">
        <v>2.7623457466788857</v>
      </c>
      <c r="T23" s="8">
        <v>2.7293341875850352</v>
      </c>
      <c r="U23" s="8" t="s">
        <v>12</v>
      </c>
    </row>
    <row r="24" spans="1:21" ht="12.75" x14ac:dyDescent="0.2">
      <c r="A24" s="19" t="s">
        <v>30</v>
      </c>
      <c r="B24" s="8">
        <v>9.4968425208636589</v>
      </c>
      <c r="C24" s="8">
        <v>8.0505527385328044</v>
      </c>
      <c r="D24" s="8">
        <v>4.5508105029367352</v>
      </c>
      <c r="E24" s="8">
        <v>5.4541115536487981</v>
      </c>
      <c r="F24" s="8">
        <v>3.443960960687916</v>
      </c>
      <c r="G24" s="8">
        <v>4.2848606356422039</v>
      </c>
      <c r="H24" s="8">
        <v>4.5378813407852752</v>
      </c>
      <c r="I24" s="8">
        <v>4.1837981839040106</v>
      </c>
      <c r="J24" s="8">
        <v>3.5091730186330521</v>
      </c>
      <c r="K24" s="8">
        <v>3.1496410114178817</v>
      </c>
      <c r="L24" s="8">
        <v>3.4718900617598525</v>
      </c>
      <c r="M24" s="8">
        <v>3.2008658140050743</v>
      </c>
      <c r="N24" s="8">
        <v>3.5012347365334269</v>
      </c>
      <c r="O24" s="8">
        <v>2.8147149488710617</v>
      </c>
      <c r="P24" s="8">
        <v>2.8238100991488215</v>
      </c>
      <c r="Q24" s="8">
        <v>2.3211813892058313</v>
      </c>
      <c r="R24" s="8">
        <v>2.9712391752348797</v>
      </c>
      <c r="S24" s="8">
        <v>3.3754233897125361</v>
      </c>
      <c r="T24" s="8">
        <v>3.0388673568062301</v>
      </c>
      <c r="U24" s="8" t="s">
        <v>12</v>
      </c>
    </row>
    <row r="25" spans="1:21" ht="12.75" x14ac:dyDescent="0.2">
      <c r="A25" s="19" t="s">
        <v>31</v>
      </c>
      <c r="B25" s="8">
        <v>18.965177746474605</v>
      </c>
      <c r="C25" s="8">
        <v>3.9645190253568217</v>
      </c>
      <c r="D25" s="8">
        <v>16.81193223668058</v>
      </c>
      <c r="E25" s="8">
        <v>4.4245696089163111</v>
      </c>
      <c r="F25" s="8">
        <v>20.363970631014304</v>
      </c>
      <c r="G25" s="8">
        <v>15.59339916337888</v>
      </c>
      <c r="H25" s="8">
        <v>10.169208869618044</v>
      </c>
      <c r="I25" s="8">
        <v>20.288002108939924</v>
      </c>
      <c r="J25" s="8">
        <v>9.8541297416811382</v>
      </c>
      <c r="K25" s="8">
        <v>21.621672958662778</v>
      </c>
      <c r="L25" s="8">
        <v>22.598948572154633</v>
      </c>
      <c r="M25" s="8">
        <v>9.913785268974209</v>
      </c>
      <c r="N25" s="8">
        <v>13.878493409618532</v>
      </c>
      <c r="O25" s="8">
        <v>13.151364764267989</v>
      </c>
      <c r="P25" s="8">
        <v>15.641025641025641</v>
      </c>
      <c r="Q25" s="8">
        <v>16.92307692307692</v>
      </c>
      <c r="R25" s="8">
        <v>9.6866096866096854</v>
      </c>
      <c r="S25" s="8">
        <v>9.7222222222222232</v>
      </c>
      <c r="T25" s="8">
        <v>10.613207547169811</v>
      </c>
      <c r="U25" s="8" t="s">
        <v>12</v>
      </c>
    </row>
    <row r="26" spans="1:21" ht="12.75" x14ac:dyDescent="0.2">
      <c r="A26" s="19" t="s">
        <v>65</v>
      </c>
      <c r="B26" s="8">
        <v>14.315333719547521</v>
      </c>
      <c r="C26" s="8">
        <v>12.839136936552018</v>
      </c>
      <c r="D26" s="8">
        <v>13.727313634318284</v>
      </c>
      <c r="E26" s="8">
        <v>5.5504226123259084</v>
      </c>
      <c r="F26" s="8">
        <v>9.5284668504193704</v>
      </c>
      <c r="G26" s="8">
        <v>6.6479663394109396</v>
      </c>
      <c r="H26" s="8">
        <v>6.1888352860096481</v>
      </c>
      <c r="I26" s="8">
        <v>7.1098552039932343</v>
      </c>
      <c r="J26" s="8">
        <v>10.885175491577748</v>
      </c>
      <c r="K26" s="8">
        <v>9.4140139566007086</v>
      </c>
      <c r="L26" s="8">
        <v>13.457943925233645</v>
      </c>
      <c r="M26" s="8">
        <v>11.617822426191594</v>
      </c>
      <c r="N26" s="8">
        <v>11.253766091481786</v>
      </c>
      <c r="O26" s="8">
        <v>11.907218058800327</v>
      </c>
      <c r="P26" s="8">
        <v>12.291549559677723</v>
      </c>
      <c r="Q26" s="8">
        <v>13.302573043164603</v>
      </c>
      <c r="R26" s="8">
        <v>13.520467836257311</v>
      </c>
      <c r="S26" s="8">
        <v>11.944911809743465</v>
      </c>
      <c r="T26" s="8">
        <v>10.857962576208259</v>
      </c>
      <c r="U26" s="8" t="s">
        <v>12</v>
      </c>
    </row>
    <row r="27" spans="1:21" ht="12.75" x14ac:dyDescent="0.2">
      <c r="A27" s="19" t="s">
        <v>32</v>
      </c>
      <c r="B27" s="8">
        <v>5.7692307692307692</v>
      </c>
      <c r="C27" s="8" t="s">
        <v>12</v>
      </c>
      <c r="D27" s="8" t="s">
        <v>12</v>
      </c>
      <c r="E27" s="8">
        <v>8.6859688195991094</v>
      </c>
      <c r="F27" s="8" t="s">
        <v>12</v>
      </c>
      <c r="G27" s="8">
        <v>3.8664323374340954</v>
      </c>
      <c r="H27" s="8" t="s">
        <v>12</v>
      </c>
      <c r="I27" s="8">
        <v>3.1645569620253164</v>
      </c>
      <c r="J27" s="8" t="s">
        <v>12</v>
      </c>
      <c r="K27" s="8">
        <v>3.243892671205447</v>
      </c>
      <c r="L27" s="8">
        <v>2.3785181242771558</v>
      </c>
      <c r="M27" s="8">
        <v>4.9995946896906371</v>
      </c>
      <c r="N27" s="8">
        <v>4.5668083417612939</v>
      </c>
      <c r="O27" s="8">
        <v>1.9595561204425116</v>
      </c>
      <c r="P27" s="8" t="s">
        <v>12</v>
      </c>
      <c r="Q27" s="8">
        <v>1.2664640324214791</v>
      </c>
      <c r="R27" s="8">
        <v>1.1025358324145533</v>
      </c>
      <c r="S27" s="8">
        <v>2.0942408376963351</v>
      </c>
      <c r="T27" s="8" t="s">
        <v>12</v>
      </c>
      <c r="U27" s="8" t="s">
        <v>12</v>
      </c>
    </row>
    <row r="28" spans="1:21" ht="12.75" x14ac:dyDescent="0.2">
      <c r="A28" s="19" t="s">
        <v>33</v>
      </c>
      <c r="B28" s="8">
        <v>4.9109754100278415</v>
      </c>
      <c r="C28" s="8">
        <v>5.7836008444191265</v>
      </c>
      <c r="D28" s="8">
        <v>0.52491726189664545</v>
      </c>
      <c r="E28" s="8">
        <v>0.51282693707741056</v>
      </c>
      <c r="F28" s="8">
        <v>1.3483167114740051</v>
      </c>
      <c r="G28" s="8">
        <v>1.2107357120510895</v>
      </c>
      <c r="H28" s="8">
        <v>2.7482699361753951</v>
      </c>
      <c r="I28" s="8">
        <v>2.688834675142965</v>
      </c>
      <c r="J28" s="8">
        <v>2.7453676845140218</v>
      </c>
      <c r="K28" s="8">
        <v>2.4675294581717822</v>
      </c>
      <c r="L28" s="8">
        <v>1.2326068121702525</v>
      </c>
      <c r="M28" s="8">
        <v>1.3407091797732948</v>
      </c>
      <c r="N28" s="8">
        <v>0.87675535095171764</v>
      </c>
      <c r="O28" s="8">
        <v>0.6678168057850502</v>
      </c>
      <c r="P28" s="8">
        <v>1.7542181511923887</v>
      </c>
      <c r="Q28" s="8">
        <v>2.7075810344517497</v>
      </c>
      <c r="R28" s="8">
        <v>3.1426417700232938</v>
      </c>
      <c r="S28" s="8">
        <v>3.2114110990118654</v>
      </c>
      <c r="T28" s="8">
        <v>3.1310369450637712</v>
      </c>
      <c r="U28" s="8" t="s">
        <v>12</v>
      </c>
    </row>
    <row r="29" spans="1:21" ht="12.75" x14ac:dyDescent="0.2">
      <c r="A29" s="19" t="s">
        <v>34</v>
      </c>
      <c r="B29" s="8" t="s">
        <v>12</v>
      </c>
      <c r="C29" s="8">
        <v>20.610687022900763</v>
      </c>
      <c r="D29" s="8" t="s">
        <v>12</v>
      </c>
      <c r="E29" s="8">
        <v>16.447368421052634</v>
      </c>
      <c r="F29" s="8" t="s">
        <v>12</v>
      </c>
      <c r="G29" s="8">
        <v>14.555921052631579</v>
      </c>
      <c r="H29" s="8" t="s">
        <v>12</v>
      </c>
      <c r="I29" s="8">
        <v>17.077045274027007</v>
      </c>
      <c r="J29" s="8" t="s">
        <v>12</v>
      </c>
      <c r="K29" s="8">
        <v>32.403918613413715</v>
      </c>
      <c r="L29" s="8" t="s">
        <v>12</v>
      </c>
      <c r="M29" s="8">
        <v>17.91142401736564</v>
      </c>
      <c r="N29" s="8">
        <v>18.276357093249985</v>
      </c>
      <c r="O29" s="8">
        <v>16.582205401244465</v>
      </c>
      <c r="P29" s="8">
        <v>15.977400569374375</v>
      </c>
      <c r="Q29" s="8">
        <v>13.589178659735184</v>
      </c>
      <c r="R29" s="8">
        <v>16.116231134055496</v>
      </c>
      <c r="S29" s="8">
        <v>15.569230769230769</v>
      </c>
      <c r="T29" s="8" t="s">
        <v>12</v>
      </c>
      <c r="U29" s="8" t="s">
        <v>12</v>
      </c>
    </row>
    <row r="30" spans="1:21" ht="12.75" x14ac:dyDescent="0.2">
      <c r="A30" s="19" t="s">
        <v>35</v>
      </c>
      <c r="B30" s="8" t="s">
        <v>12</v>
      </c>
      <c r="C30" s="8">
        <v>21.187554776511831</v>
      </c>
      <c r="D30" s="8" t="s">
        <v>12</v>
      </c>
      <c r="E30" s="8">
        <v>17.476149176062446</v>
      </c>
      <c r="F30" s="8" t="s">
        <v>12</v>
      </c>
      <c r="G30" s="8">
        <v>19.027484143763214</v>
      </c>
      <c r="H30" s="8" t="s">
        <v>12</v>
      </c>
      <c r="I30" s="8">
        <v>19.520547945205479</v>
      </c>
      <c r="J30" s="8" t="s">
        <v>12</v>
      </c>
      <c r="K30" s="8">
        <v>14.471544715447154</v>
      </c>
      <c r="L30" s="8" t="s">
        <v>12</v>
      </c>
      <c r="M30" s="8">
        <v>17.617449664429529</v>
      </c>
      <c r="N30" s="8" t="s">
        <v>12</v>
      </c>
      <c r="O30" s="8">
        <v>17.20257234726688</v>
      </c>
      <c r="P30" s="8" t="s">
        <v>12</v>
      </c>
      <c r="Q30" s="8">
        <v>18.237082066869302</v>
      </c>
      <c r="R30" s="8" t="s">
        <v>12</v>
      </c>
      <c r="S30" s="8">
        <v>16.964285714285715</v>
      </c>
      <c r="T30" s="8" t="s">
        <v>12</v>
      </c>
      <c r="U30" s="8" t="s">
        <v>12</v>
      </c>
    </row>
    <row r="31" spans="1:21" ht="12.75" x14ac:dyDescent="0.2">
      <c r="A31" s="19" t="s">
        <v>36</v>
      </c>
      <c r="B31" s="8" t="s">
        <v>12</v>
      </c>
      <c r="C31" s="8">
        <v>10.644257703081232</v>
      </c>
      <c r="D31" s="8" t="s">
        <v>12</v>
      </c>
      <c r="E31" s="8">
        <v>10.059932545556013</v>
      </c>
      <c r="F31" s="8" t="s">
        <v>12</v>
      </c>
      <c r="G31" s="8">
        <v>10.550806189806298</v>
      </c>
      <c r="H31" s="8" t="s">
        <v>12</v>
      </c>
      <c r="I31" s="8">
        <v>10.129366783637984</v>
      </c>
      <c r="J31" s="8">
        <v>10.907574240907573</v>
      </c>
      <c r="K31" s="8">
        <v>10.286188907994054</v>
      </c>
      <c r="L31" s="8">
        <v>10.071378706065053</v>
      </c>
      <c r="M31" s="8">
        <v>9.5148229940440334</v>
      </c>
      <c r="N31" s="8">
        <v>9.1200628707600266</v>
      </c>
      <c r="O31" s="8">
        <v>8.8971349672074567</v>
      </c>
      <c r="P31" s="8">
        <v>9.5721351818912801</v>
      </c>
      <c r="Q31" s="8">
        <v>7.3768952988857359</v>
      </c>
      <c r="R31" s="8">
        <v>7.9517696005710921</v>
      </c>
      <c r="S31" s="8">
        <v>7.5102782798017271</v>
      </c>
      <c r="T31" s="8">
        <v>7.0494892393136954</v>
      </c>
      <c r="U31" s="8" t="s">
        <v>12</v>
      </c>
    </row>
    <row r="32" spans="1:21" ht="12.75" x14ac:dyDescent="0.2">
      <c r="A32" s="19" t="s">
        <v>37</v>
      </c>
      <c r="B32" s="8">
        <v>9.5047200310358217</v>
      </c>
      <c r="C32" s="8">
        <v>14.272547728768927</v>
      </c>
      <c r="D32" s="8">
        <v>23.311928390737499</v>
      </c>
      <c r="E32" s="8">
        <v>13.68614123105141</v>
      </c>
      <c r="F32" s="8">
        <v>14.682776451869531</v>
      </c>
      <c r="G32" s="8">
        <v>14.263864219459247</v>
      </c>
      <c r="H32" s="8">
        <v>15.621849509669142</v>
      </c>
      <c r="I32" s="8">
        <v>14.125607950941003</v>
      </c>
      <c r="J32" s="8">
        <v>5.9968418346737185</v>
      </c>
      <c r="K32" s="8">
        <v>6.2982005141388173</v>
      </c>
      <c r="L32" s="8">
        <v>6.2210810666238725</v>
      </c>
      <c r="M32" s="8">
        <v>7.3863917934486354</v>
      </c>
      <c r="N32" s="8">
        <v>4.9465473846843926</v>
      </c>
      <c r="O32" s="8">
        <v>4.3361414026564677</v>
      </c>
      <c r="P32" s="8" t="s">
        <v>12</v>
      </c>
      <c r="Q32" s="8">
        <v>4.4849970493440461</v>
      </c>
      <c r="R32" s="8">
        <v>5.299334811529933</v>
      </c>
      <c r="S32" s="8">
        <v>4.8277328796256906</v>
      </c>
      <c r="T32" s="8">
        <v>3.8557780712324727</v>
      </c>
      <c r="U32" s="8" t="s">
        <v>12</v>
      </c>
    </row>
    <row r="33" spans="1:21" ht="12.75" x14ac:dyDescent="0.2">
      <c r="A33" s="19" t="s">
        <v>38</v>
      </c>
      <c r="B33" s="8">
        <v>3.6265490116466985</v>
      </c>
      <c r="C33" s="8">
        <v>3.487011902841274</v>
      </c>
      <c r="D33" s="8">
        <v>4.7084691702295176</v>
      </c>
      <c r="E33" s="8">
        <v>6.2385732087344747</v>
      </c>
      <c r="F33" s="8">
        <v>4.1050862386622935</v>
      </c>
      <c r="G33" s="8">
        <v>2.0142210538737126</v>
      </c>
      <c r="H33" s="8">
        <v>3.2305336930098618</v>
      </c>
      <c r="I33" s="8">
        <v>4.3880224355725357</v>
      </c>
      <c r="J33" s="8">
        <v>4.1982004753701752</v>
      </c>
      <c r="K33" s="8">
        <v>1.6001497008205401</v>
      </c>
      <c r="L33" s="8">
        <v>3.6236568835878322</v>
      </c>
      <c r="M33" s="8">
        <v>1.0157402502193262</v>
      </c>
      <c r="N33" s="8">
        <v>1.5315039006055982</v>
      </c>
      <c r="O33" s="8">
        <v>1.6552486202863606</v>
      </c>
      <c r="P33" s="8">
        <v>1.1845533217052018</v>
      </c>
      <c r="Q33" s="8">
        <v>1.9016262182832213</v>
      </c>
      <c r="R33" s="8">
        <v>5.8959427055533862</v>
      </c>
      <c r="S33" s="8">
        <v>4.9510601482764134</v>
      </c>
      <c r="T33" s="8">
        <v>5.5895732249482419</v>
      </c>
      <c r="U33" s="8" t="s">
        <v>12</v>
      </c>
    </row>
    <row r="34" spans="1:21" ht="12.75" x14ac:dyDescent="0.2">
      <c r="A34" s="19" t="s">
        <v>39</v>
      </c>
      <c r="B34" s="8">
        <v>12.782956058507894</v>
      </c>
      <c r="C34" s="8">
        <v>14.033942558718241</v>
      </c>
      <c r="D34" s="8">
        <v>13.971462544624702</v>
      </c>
      <c r="E34" s="8">
        <v>11.000901713245019</v>
      </c>
      <c r="F34" s="8">
        <v>10.499058380318553</v>
      </c>
      <c r="G34" s="8">
        <v>8.5393258427103209</v>
      </c>
      <c r="H34" s="8">
        <v>13.456689743727171</v>
      </c>
      <c r="I34" s="8">
        <v>13.403584616770242</v>
      </c>
      <c r="J34" s="8">
        <v>15.674321237653283</v>
      </c>
      <c r="K34" s="8">
        <v>14.352400018695374</v>
      </c>
      <c r="L34" s="8">
        <v>13.02508344582354</v>
      </c>
      <c r="M34" s="8">
        <v>12.520393594443371</v>
      </c>
      <c r="N34" s="8">
        <v>13.170671045692917</v>
      </c>
      <c r="O34" s="8">
        <v>8.1683498023360812</v>
      </c>
      <c r="P34" s="8">
        <v>13.415217889464811</v>
      </c>
      <c r="Q34" s="8">
        <v>8.6432273622847315</v>
      </c>
      <c r="R34" s="8">
        <v>11.996884871246197</v>
      </c>
      <c r="S34" s="8">
        <v>8.7592965275594104</v>
      </c>
      <c r="T34" s="8">
        <v>4.1496743754156569</v>
      </c>
      <c r="U34" s="8" t="s">
        <v>12</v>
      </c>
    </row>
    <row r="35" spans="1:21" ht="12.75" x14ac:dyDescent="0.2">
      <c r="A35" s="19" t="s">
        <v>40</v>
      </c>
      <c r="B35" s="8">
        <v>13.026266180807239</v>
      </c>
      <c r="C35" s="8">
        <v>9.9079564564129523</v>
      </c>
      <c r="D35" s="8">
        <v>10.743242883474283</v>
      </c>
      <c r="E35" s="8">
        <v>10.831823092201432</v>
      </c>
      <c r="F35" s="8">
        <v>10.731276259902781</v>
      </c>
      <c r="G35" s="8">
        <v>12.058159939978873</v>
      </c>
      <c r="H35" s="8">
        <v>14.228505096281848</v>
      </c>
      <c r="I35" s="8">
        <v>13.126132745530247</v>
      </c>
      <c r="J35" s="8">
        <v>12.720845704735456</v>
      </c>
      <c r="K35" s="8">
        <v>11.693324522758491</v>
      </c>
      <c r="L35" s="8">
        <v>12.990634265492456</v>
      </c>
      <c r="M35" s="8">
        <v>6.9964977223852403</v>
      </c>
      <c r="N35" s="8">
        <v>8.4052912753224724</v>
      </c>
      <c r="O35" s="8">
        <v>7.5614344976784071</v>
      </c>
      <c r="P35" s="8">
        <v>7.764386693791538</v>
      </c>
      <c r="Q35" s="8">
        <v>8.0438820323213402</v>
      </c>
      <c r="R35" s="8">
        <v>6.7707617450586914</v>
      </c>
      <c r="S35" s="8" t="s">
        <v>12</v>
      </c>
      <c r="T35" s="8" t="s">
        <v>12</v>
      </c>
      <c r="U35" s="8" t="s">
        <v>12</v>
      </c>
    </row>
    <row r="36" spans="1:21" ht="12.75" x14ac:dyDescent="0.2">
      <c r="A36" s="19" t="s">
        <v>41</v>
      </c>
      <c r="B36" s="8">
        <v>6.1257150941227447</v>
      </c>
      <c r="C36" s="8">
        <v>7.0889022125204617</v>
      </c>
      <c r="D36" s="8">
        <v>4.0528427580417308</v>
      </c>
      <c r="E36" s="8">
        <v>7.7005745135972443</v>
      </c>
      <c r="F36" s="8">
        <v>7.3417657673813874</v>
      </c>
      <c r="G36" s="8">
        <v>7.3234652409026229</v>
      </c>
      <c r="H36" s="8">
        <v>6.0466957086720354</v>
      </c>
      <c r="I36" s="8">
        <v>6.1928351630423721</v>
      </c>
      <c r="J36" s="8">
        <v>5.8647870289429882</v>
      </c>
      <c r="K36" s="8">
        <v>7.4006062458990112</v>
      </c>
      <c r="L36" s="8">
        <v>7.2120296380011757</v>
      </c>
      <c r="M36" s="8">
        <v>6.867801328764914</v>
      </c>
      <c r="N36" s="8">
        <v>5.0488718346033297</v>
      </c>
      <c r="O36" s="8">
        <v>5.926096058525955</v>
      </c>
      <c r="P36" s="8">
        <v>5.8023833406533418</v>
      </c>
      <c r="Q36" s="8">
        <v>6.0317460317460316</v>
      </c>
      <c r="R36" s="8">
        <v>5.5511292295148795</v>
      </c>
      <c r="S36" s="8">
        <v>5.9326780635675833</v>
      </c>
      <c r="T36" s="8">
        <v>6.9184890656063622</v>
      </c>
      <c r="U36" s="8" t="s">
        <v>12</v>
      </c>
    </row>
    <row r="37" spans="1:21" ht="12.75" x14ac:dyDescent="0.2">
      <c r="A37" s="19" t="s">
        <v>42</v>
      </c>
      <c r="B37" s="8" t="s">
        <v>12</v>
      </c>
      <c r="C37" s="8">
        <v>1.5630679752817158</v>
      </c>
      <c r="D37" s="8" t="s">
        <v>12</v>
      </c>
      <c r="E37" s="8">
        <v>1.7149615612063869</v>
      </c>
      <c r="F37" s="8" t="s">
        <v>12</v>
      </c>
      <c r="G37" s="8">
        <v>1.3111342351716961</v>
      </c>
      <c r="H37" s="8" t="s">
        <v>12</v>
      </c>
      <c r="I37" s="8">
        <v>4.3912551828119106</v>
      </c>
      <c r="J37" s="8" t="s">
        <v>12</v>
      </c>
      <c r="K37" s="8">
        <v>5.0806451612903221</v>
      </c>
      <c r="L37" s="8" t="s">
        <v>12</v>
      </c>
      <c r="M37" s="8">
        <v>5.1572572768118778</v>
      </c>
      <c r="N37" s="8" t="s">
        <v>12</v>
      </c>
      <c r="O37" s="8">
        <v>3.660928306820658</v>
      </c>
      <c r="P37" s="8" t="s">
        <v>12</v>
      </c>
      <c r="Q37" s="8">
        <v>3.9470876893535309</v>
      </c>
      <c r="R37" s="8" t="s">
        <v>12</v>
      </c>
      <c r="S37" s="8">
        <v>6.7992188886916383</v>
      </c>
      <c r="T37" s="8" t="s">
        <v>12</v>
      </c>
      <c r="U37" s="8" t="s">
        <v>12</v>
      </c>
    </row>
    <row r="38" spans="1:21" ht="12.75" x14ac:dyDescent="0.2">
      <c r="A38" s="19" t="s">
        <v>43</v>
      </c>
      <c r="B38" s="8">
        <v>0</v>
      </c>
      <c r="C38" s="8" t="s">
        <v>12</v>
      </c>
      <c r="D38" s="8">
        <v>0</v>
      </c>
      <c r="E38" s="8" t="s">
        <v>12</v>
      </c>
      <c r="F38" s="8">
        <v>0</v>
      </c>
      <c r="G38" s="8" t="s">
        <v>12</v>
      </c>
      <c r="H38" s="8">
        <v>0</v>
      </c>
      <c r="I38" s="8" t="s">
        <v>12</v>
      </c>
      <c r="J38" s="8">
        <v>0</v>
      </c>
      <c r="K38" s="8" t="s">
        <v>12</v>
      </c>
      <c r="L38" s="8">
        <v>0</v>
      </c>
      <c r="M38" s="8" t="s">
        <v>12</v>
      </c>
      <c r="N38" s="8" t="s">
        <v>12</v>
      </c>
      <c r="O38" s="8" t="s">
        <v>12</v>
      </c>
      <c r="P38" s="8">
        <v>0</v>
      </c>
      <c r="Q38" s="8">
        <v>2.3933907142009914</v>
      </c>
      <c r="R38" s="8" t="s">
        <v>12</v>
      </c>
      <c r="S38" s="8">
        <v>3.8706110035941386</v>
      </c>
      <c r="T38" s="8" t="s">
        <v>12</v>
      </c>
      <c r="U38" s="8" t="s">
        <v>12</v>
      </c>
    </row>
    <row r="39" spans="1:21" ht="12.75" x14ac:dyDescent="0.2">
      <c r="A39" s="19" t="s">
        <v>44</v>
      </c>
      <c r="B39" s="8">
        <v>5.3525211471413732</v>
      </c>
      <c r="C39" s="8">
        <v>1.0230442875871149</v>
      </c>
      <c r="D39" s="8">
        <v>1.2976439348892219</v>
      </c>
      <c r="E39" s="8">
        <v>3.9474607682669252</v>
      </c>
      <c r="F39" s="8">
        <v>4.1166308537688403</v>
      </c>
      <c r="G39" s="8">
        <v>1.5275405756583871</v>
      </c>
      <c r="H39" s="8">
        <v>4.2418362390406177</v>
      </c>
      <c r="I39" s="8">
        <v>4.124856224346332</v>
      </c>
      <c r="J39" s="8">
        <v>6.56128209797851</v>
      </c>
      <c r="K39" s="8">
        <v>3.3510342127371562</v>
      </c>
      <c r="L39" s="8">
        <v>1.7710286673775295</v>
      </c>
      <c r="M39" s="8">
        <v>1.9749047094429459</v>
      </c>
      <c r="N39" s="8">
        <v>2.1441649970109737</v>
      </c>
      <c r="O39" s="8">
        <v>1.9745460623753641</v>
      </c>
      <c r="P39" s="8">
        <v>2.6029670458543448</v>
      </c>
      <c r="Q39" s="8">
        <v>2.8273856315589643</v>
      </c>
      <c r="R39" s="8">
        <v>2.1298569560972522</v>
      </c>
      <c r="S39" s="8">
        <v>1.922800413512989</v>
      </c>
      <c r="T39" s="8">
        <v>1.7096490513344256</v>
      </c>
      <c r="U39" s="8" t="s">
        <v>12</v>
      </c>
    </row>
    <row r="40" spans="1:21" ht="12.75" x14ac:dyDescent="0.2">
      <c r="A40" s="19" t="s">
        <v>45</v>
      </c>
      <c r="B40" s="8">
        <v>10.401215262264321</v>
      </c>
      <c r="C40" s="8">
        <v>12.486368593238822</v>
      </c>
      <c r="D40" s="8">
        <v>10.323164865017828</v>
      </c>
      <c r="E40" s="8">
        <v>8.6859795908497368</v>
      </c>
      <c r="F40" s="8">
        <v>8.978613569321535</v>
      </c>
      <c r="G40" s="8">
        <v>9.8816128609497174</v>
      </c>
      <c r="H40" s="8">
        <v>8.9497519948242399</v>
      </c>
      <c r="I40" s="8">
        <v>9.2089041679167476</v>
      </c>
      <c r="J40" s="8">
        <v>7.918654894737359</v>
      </c>
      <c r="K40" s="8">
        <v>7.9746835443037973</v>
      </c>
      <c r="L40" s="8">
        <v>7.3933606640928611</v>
      </c>
      <c r="M40" s="8">
        <v>9.745401907356948</v>
      </c>
      <c r="N40" s="8">
        <v>12.485043718361712</v>
      </c>
      <c r="O40" s="8">
        <v>11.569994300495418</v>
      </c>
      <c r="P40" s="8">
        <v>11.956619566195663</v>
      </c>
      <c r="Q40" s="8">
        <v>2.2459587048781651</v>
      </c>
      <c r="R40" s="8">
        <v>1.8376934414148858</v>
      </c>
      <c r="S40" s="8">
        <v>1.5844108541249315</v>
      </c>
      <c r="T40" s="8">
        <v>2.8207942120879568</v>
      </c>
      <c r="U40" s="8" t="s">
        <v>12</v>
      </c>
    </row>
    <row r="41" spans="1:21" ht="12.75" x14ac:dyDescent="0.2">
      <c r="A41" s="19" t="s">
        <v>46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0.37658616455178062</v>
      </c>
      <c r="L41" s="8">
        <v>0.33191995548819092</v>
      </c>
      <c r="M41" s="8">
        <v>0.34379888674646197</v>
      </c>
      <c r="N41" s="8">
        <v>0.3468186419706798</v>
      </c>
      <c r="O41" s="8">
        <v>0.3723363629420301</v>
      </c>
      <c r="P41" s="8">
        <v>0.40291280079843272</v>
      </c>
      <c r="Q41" s="8">
        <v>0.37500457322650277</v>
      </c>
      <c r="R41" s="8">
        <v>0.36570731986057409</v>
      </c>
      <c r="S41" s="8">
        <v>0.35840969553650609</v>
      </c>
      <c r="T41" s="8">
        <v>0.33186207812033319</v>
      </c>
      <c r="U41" s="8" t="s">
        <v>12</v>
      </c>
    </row>
    <row r="42" spans="1:21" s="24" customFormat="1" ht="12.75" x14ac:dyDescent="0.2">
      <c r="A42" s="1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 x14ac:dyDescent="0.2">
      <c r="A43" s="68" t="s">
        <v>47</v>
      </c>
      <c r="B43" s="10">
        <v>3.2100497691825041</v>
      </c>
      <c r="C43" s="10">
        <v>3.1974087285378672</v>
      </c>
      <c r="D43" s="10">
        <v>3.1685128707507308</v>
      </c>
      <c r="E43" s="10">
        <v>2.689242834470372</v>
      </c>
      <c r="F43" s="10">
        <v>2.7243628033850387</v>
      </c>
      <c r="G43" s="10">
        <v>3.5435071907198794</v>
      </c>
      <c r="H43" s="10">
        <v>3.7450568325378075</v>
      </c>
      <c r="I43" s="10">
        <v>3.7223195290098015</v>
      </c>
      <c r="J43" s="10">
        <v>3.5681779782427823</v>
      </c>
      <c r="K43" s="10">
        <v>3.8687695719285156</v>
      </c>
      <c r="L43" s="10">
        <v>3.5159334538345446</v>
      </c>
      <c r="M43" s="10">
        <v>3.5730641534192364</v>
      </c>
      <c r="N43" s="10">
        <v>3.6950588836531142</v>
      </c>
      <c r="O43" s="10">
        <v>3.6814893560619484</v>
      </c>
      <c r="P43" s="10">
        <v>3.8579347787736222</v>
      </c>
      <c r="Q43" s="10">
        <v>3.6183982907598966</v>
      </c>
      <c r="R43" s="10">
        <v>3.8054489798286713</v>
      </c>
      <c r="S43" s="10">
        <v>3.7586391669982304</v>
      </c>
      <c r="T43" s="10">
        <v>3.5435880780528386</v>
      </c>
      <c r="U43" s="10" t="s">
        <v>12</v>
      </c>
    </row>
    <row r="44" spans="1:21" ht="12.75" x14ac:dyDescent="0.2">
      <c r="A44" s="19" t="s">
        <v>48</v>
      </c>
      <c r="B44" s="9">
        <v>6.1000531558290261</v>
      </c>
      <c r="C44" s="9">
        <v>6.6906508524537038</v>
      </c>
      <c r="D44" s="9">
        <v>6.5770230256820081</v>
      </c>
      <c r="E44" s="9">
        <v>5.5218548464391786</v>
      </c>
      <c r="F44" s="9">
        <v>6.0106041073933092</v>
      </c>
      <c r="G44" s="9">
        <v>8.2610704456501711</v>
      </c>
      <c r="H44" s="9">
        <v>8.7547561134258078</v>
      </c>
      <c r="I44" s="9">
        <v>8.6560530126518955</v>
      </c>
      <c r="J44" s="9">
        <v>8.2813265416383999</v>
      </c>
      <c r="K44" s="9">
        <v>8.8553730438703742</v>
      </c>
      <c r="L44" s="9">
        <v>8.3196868478577191</v>
      </c>
      <c r="M44" s="9">
        <v>8.4252985805700469</v>
      </c>
      <c r="N44" s="9">
        <v>8.5753417432487229</v>
      </c>
      <c r="O44" s="9">
        <v>8.3643164697425583</v>
      </c>
      <c r="P44" s="9">
        <v>8.6436186089861664</v>
      </c>
      <c r="Q44" s="9">
        <v>7.8402511884927666</v>
      </c>
      <c r="R44" s="9">
        <v>8.1836280840420272</v>
      </c>
      <c r="S44" s="9">
        <v>7.7584731206001107</v>
      </c>
      <c r="T44" s="9" t="s">
        <v>12</v>
      </c>
      <c r="U44" s="9" t="s">
        <v>12</v>
      </c>
    </row>
    <row r="45" spans="1:21" ht="12.75" x14ac:dyDescent="0.2">
      <c r="A45" s="19" t="s">
        <v>49</v>
      </c>
      <c r="B45" s="9">
        <v>5.7166540272705495</v>
      </c>
      <c r="C45" s="9">
        <v>6.1837968254121636</v>
      </c>
      <c r="D45" s="9">
        <v>5.6709885258688848</v>
      </c>
      <c r="E45" s="9">
        <v>5.0347460542764617</v>
      </c>
      <c r="F45" s="9">
        <v>5.4474034872084607</v>
      </c>
      <c r="G45" s="9">
        <v>7.9482941275120149</v>
      </c>
      <c r="H45" s="9">
        <v>8.3641812301052276</v>
      </c>
      <c r="I45" s="9">
        <v>8.3602745427395586</v>
      </c>
      <c r="J45" s="9">
        <v>8.2148958418000841</v>
      </c>
      <c r="K45" s="9">
        <v>8.9829565932833564</v>
      </c>
      <c r="L45" s="9">
        <v>8.2745420610802984</v>
      </c>
      <c r="M45" s="9">
        <v>8.3208078667643388</v>
      </c>
      <c r="N45" s="9">
        <v>8.7364047141186241</v>
      </c>
      <c r="O45" s="9">
        <v>8.5999516567276544</v>
      </c>
      <c r="P45" s="9">
        <v>8.8638128728723995</v>
      </c>
      <c r="Q45" s="9">
        <v>8.0674287006365546</v>
      </c>
      <c r="R45" s="9">
        <v>8.1667675251050067</v>
      </c>
      <c r="S45" s="9">
        <v>7.8532330342619421</v>
      </c>
      <c r="T45" s="9" t="s">
        <v>12</v>
      </c>
      <c r="U45" s="9" t="s">
        <v>12</v>
      </c>
    </row>
    <row r="46" spans="1:21" ht="12.75" x14ac:dyDescent="0.2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x14ac:dyDescent="0.2">
      <c r="A47" s="19" t="s">
        <v>50</v>
      </c>
      <c r="B47" s="9">
        <v>0.56568196103079826</v>
      </c>
      <c r="C47" s="9">
        <v>0.83461453986382605</v>
      </c>
      <c r="D47" s="9">
        <v>0.86206896551724133</v>
      </c>
      <c r="E47" s="9">
        <v>0.48865069356872637</v>
      </c>
      <c r="F47" s="9">
        <v>0.51499935625080462</v>
      </c>
      <c r="G47" s="9">
        <v>0.20550760378133989</v>
      </c>
      <c r="H47" s="9">
        <v>0.41780613795199029</v>
      </c>
      <c r="I47" s="9">
        <v>0.29884198729921552</v>
      </c>
      <c r="J47" s="9">
        <v>0.55285272003538255</v>
      </c>
      <c r="K47" s="9">
        <v>0.23943846759380741</v>
      </c>
      <c r="L47" s="9">
        <v>0.53207661903314074</v>
      </c>
      <c r="M47" s="9">
        <v>1.0950240346678868</v>
      </c>
      <c r="N47" s="9">
        <v>1.8726533320631626</v>
      </c>
      <c r="O47" s="9">
        <v>0.53257785652485512</v>
      </c>
      <c r="P47" s="9">
        <v>0.17062652252026841</v>
      </c>
      <c r="Q47" s="9">
        <v>0.32700187294854405</v>
      </c>
      <c r="R47" s="9">
        <v>0.51035092300919194</v>
      </c>
      <c r="S47" s="9">
        <v>0.22563506241203582</v>
      </c>
      <c r="T47" s="9" t="s">
        <v>12</v>
      </c>
      <c r="U47" s="9" t="s">
        <v>12</v>
      </c>
    </row>
    <row r="48" spans="1:21" ht="12.75" x14ac:dyDescent="0.2">
      <c r="A48" s="19" t="s">
        <v>51</v>
      </c>
      <c r="B48" s="9">
        <v>9.581989690758224</v>
      </c>
      <c r="C48" s="9" t="s">
        <v>12</v>
      </c>
      <c r="D48" s="9" t="s">
        <v>12</v>
      </c>
      <c r="E48" s="9">
        <v>6.5239282631629427</v>
      </c>
      <c r="F48" s="9">
        <v>6.0896725887200391</v>
      </c>
      <c r="G48" s="9">
        <v>4.9384647026671225</v>
      </c>
      <c r="H48" s="9">
        <v>4.4760266993023015</v>
      </c>
      <c r="I48" s="9">
        <v>4.9186323679641486</v>
      </c>
      <c r="J48" s="9">
        <v>4.6760880785406442</v>
      </c>
      <c r="K48" s="9">
        <v>4.252609508509356</v>
      </c>
      <c r="L48" s="9">
        <v>4.3500852467624203</v>
      </c>
      <c r="M48" s="9">
        <v>4.2069470743600021</v>
      </c>
      <c r="N48" s="9">
        <v>4.1391438902151707</v>
      </c>
      <c r="O48" s="9">
        <v>4.5678491483367045</v>
      </c>
      <c r="P48" s="9">
        <v>4.1155487692093047</v>
      </c>
      <c r="Q48" s="9">
        <v>3.9002973873087274</v>
      </c>
      <c r="R48" s="9">
        <v>4.6939548856779529</v>
      </c>
      <c r="S48" s="9">
        <v>4.5572397473645117</v>
      </c>
      <c r="T48" s="9">
        <v>4.4111564179980887</v>
      </c>
      <c r="U48" s="9" t="s">
        <v>12</v>
      </c>
    </row>
    <row r="49" spans="1:21" ht="12.75" x14ac:dyDescent="0.2">
      <c r="A49" s="19" t="s">
        <v>52</v>
      </c>
      <c r="B49" s="9">
        <v>23.445433635114238</v>
      </c>
      <c r="C49" s="9">
        <v>26.53884323574874</v>
      </c>
      <c r="D49" s="9">
        <v>14.694169481124225</v>
      </c>
      <c r="E49" s="9">
        <v>16.535753610429229</v>
      </c>
      <c r="F49" s="9">
        <v>17.055881527633112</v>
      </c>
      <c r="G49" s="9">
        <v>16.113583543490087</v>
      </c>
      <c r="H49" s="9">
        <v>14.886500723623291</v>
      </c>
      <c r="I49" s="9">
        <v>11.907760784128037</v>
      </c>
      <c r="J49" s="9">
        <v>14.449541284403672</v>
      </c>
      <c r="K49" s="9">
        <v>13.517031815005012</v>
      </c>
      <c r="L49" s="9">
        <v>19.002221117861236</v>
      </c>
      <c r="M49" s="9">
        <v>22.669020577031215</v>
      </c>
      <c r="N49" s="9">
        <v>17.331865293130132</v>
      </c>
      <c r="O49" s="9">
        <v>16.0061234539412</v>
      </c>
      <c r="P49" s="9">
        <v>17.010194803290162</v>
      </c>
      <c r="Q49" s="9">
        <v>15.189671672804995</v>
      </c>
      <c r="R49" s="9">
        <v>17.998887498261716</v>
      </c>
      <c r="S49" s="9">
        <v>13.347541502338478</v>
      </c>
      <c r="T49" s="9">
        <v>11.979070116436178</v>
      </c>
      <c r="U49" s="9" t="s">
        <v>12</v>
      </c>
    </row>
    <row r="50" spans="1:21" ht="12.75" x14ac:dyDescent="0.2">
      <c r="A50" s="19" t="s">
        <v>53</v>
      </c>
      <c r="B50" s="9">
        <v>10.818407774447159</v>
      </c>
      <c r="C50" s="9">
        <v>12.379839173113687</v>
      </c>
      <c r="D50" s="9">
        <v>12.172016959418535</v>
      </c>
      <c r="E50" s="9">
        <v>11.470279357968</v>
      </c>
      <c r="F50" s="9">
        <v>13.102782913380107</v>
      </c>
      <c r="G50" s="9">
        <v>11.379163605294043</v>
      </c>
      <c r="H50" s="9">
        <v>11.721269624608405</v>
      </c>
      <c r="I50" s="9">
        <v>13.294266142766256</v>
      </c>
      <c r="J50" s="9">
        <v>12.411681727742565</v>
      </c>
      <c r="K50" s="9">
        <v>11.081788452434717</v>
      </c>
      <c r="L50" s="9">
        <v>12.886107894145507</v>
      </c>
      <c r="M50" s="9">
        <v>11.82016885249592</v>
      </c>
      <c r="N50" s="9">
        <v>13.077497779302879</v>
      </c>
      <c r="O50" s="9">
        <v>13.795958729740434</v>
      </c>
      <c r="P50" s="9">
        <v>11.486196172971114</v>
      </c>
      <c r="Q50" s="9">
        <v>11.570157481340242</v>
      </c>
      <c r="R50" s="9">
        <v>9.1273871652186251</v>
      </c>
      <c r="S50" s="9">
        <v>9.6520430139435032</v>
      </c>
      <c r="T50" s="9">
        <v>9.6039179997164137</v>
      </c>
      <c r="U50" s="9" t="s">
        <v>12</v>
      </c>
    </row>
    <row r="51" spans="1:21" ht="12.75" x14ac:dyDescent="0.2">
      <c r="A51" s="19" t="s">
        <v>54</v>
      </c>
      <c r="B51" s="9">
        <v>1.3166277341261414</v>
      </c>
      <c r="C51" s="9">
        <v>2.7092874565937004</v>
      </c>
      <c r="D51" s="9">
        <v>3.3357828400917451</v>
      </c>
      <c r="E51" s="9">
        <v>2.1797989995869855</v>
      </c>
      <c r="F51" s="9">
        <v>2.7184114707013136</v>
      </c>
      <c r="G51" s="9">
        <v>2.2966442346777471</v>
      </c>
      <c r="H51" s="9">
        <v>2.6183768764712694</v>
      </c>
      <c r="I51" s="9">
        <v>2.1262794649922814</v>
      </c>
      <c r="J51" s="9">
        <v>2.9364234032394316</v>
      </c>
      <c r="K51" s="9">
        <v>2.599836046375454</v>
      </c>
      <c r="L51" s="9">
        <v>3.5252643948296121</v>
      </c>
      <c r="M51" s="9">
        <v>2.9276398211765948</v>
      </c>
      <c r="N51" s="9">
        <v>3.7960715073935116</v>
      </c>
      <c r="O51" s="9">
        <v>6.1160474824506172</v>
      </c>
      <c r="P51" s="9">
        <v>4.2588211089394088</v>
      </c>
      <c r="Q51" s="9">
        <v>4.0431948633135519</v>
      </c>
      <c r="R51" s="9">
        <v>3.5318667602777123</v>
      </c>
      <c r="S51" s="9">
        <v>3.1160238505576356</v>
      </c>
      <c r="T51" s="9">
        <v>2.9686579309183756</v>
      </c>
      <c r="U51" s="9" t="s">
        <v>12</v>
      </c>
    </row>
    <row r="52" spans="1:21" ht="12.75" x14ac:dyDescent="0.2">
      <c r="A52" s="69" t="s">
        <v>55</v>
      </c>
      <c r="B52" s="65" t="s">
        <v>12</v>
      </c>
      <c r="C52" s="65">
        <v>17.078402026330597</v>
      </c>
      <c r="D52" s="65" t="s">
        <v>12</v>
      </c>
      <c r="E52" s="65">
        <v>12.609299562136941</v>
      </c>
      <c r="F52" s="65">
        <v>12.801004706175609</v>
      </c>
      <c r="G52" s="65">
        <v>7.8628746266205241</v>
      </c>
      <c r="H52" s="65">
        <v>7.3951832585295074</v>
      </c>
      <c r="I52" s="65">
        <v>6.643768470827693</v>
      </c>
      <c r="J52" s="65">
        <v>3.5851138374648324</v>
      </c>
      <c r="K52" s="65">
        <v>2.7147799431472652</v>
      </c>
      <c r="L52" s="65">
        <v>4.3541609376122521</v>
      </c>
      <c r="M52" s="65">
        <v>1.3890060900049521</v>
      </c>
      <c r="N52" s="65">
        <v>2.6957227290090415</v>
      </c>
      <c r="O52" s="65">
        <v>7.0184699119767089</v>
      </c>
      <c r="P52" s="65">
        <v>3.2356101233472878</v>
      </c>
      <c r="Q52" s="65">
        <v>4.7428538707786183</v>
      </c>
      <c r="R52" s="65">
        <v>5.8826576298049114</v>
      </c>
      <c r="S52" s="65" t="s">
        <v>12</v>
      </c>
      <c r="T52" s="65" t="s">
        <v>12</v>
      </c>
      <c r="U52" s="65" t="s">
        <v>12</v>
      </c>
    </row>
    <row r="53" spans="1:21" ht="12.75" x14ac:dyDescent="0.2">
      <c r="A53" s="25" t="s">
        <v>56</v>
      </c>
      <c r="B53" s="13">
        <v>9.2593344497230472</v>
      </c>
      <c r="C53" s="13">
        <v>8.5325964601453883</v>
      </c>
      <c r="D53" s="13">
        <v>6.4178780866279528</v>
      </c>
      <c r="E53" s="13">
        <v>5.0098701766828349</v>
      </c>
      <c r="F53" s="13">
        <v>4.6804612294188281</v>
      </c>
      <c r="G53" s="13">
        <v>2.9906588741869236</v>
      </c>
      <c r="H53" s="13">
        <v>2.3112228431877933</v>
      </c>
      <c r="I53" s="13">
        <v>2.1566797837951079</v>
      </c>
      <c r="J53" s="13">
        <v>1.997080759210887</v>
      </c>
      <c r="K53" s="13">
        <v>2.0933003976253142</v>
      </c>
      <c r="L53" s="13">
        <v>2.7576284808504403</v>
      </c>
      <c r="M53" s="13">
        <v>2.4596939728514102</v>
      </c>
      <c r="N53" s="13">
        <v>2.7079371815404651</v>
      </c>
      <c r="O53" s="13">
        <v>2.7429479570982873</v>
      </c>
      <c r="P53" s="13">
        <v>3.012444275797042</v>
      </c>
      <c r="Q53" s="13">
        <v>2.6903564297518661</v>
      </c>
      <c r="R53" s="13">
        <v>2.6187251162508747</v>
      </c>
      <c r="S53" s="13">
        <v>3.3896675524123907</v>
      </c>
      <c r="T53" s="13">
        <v>3.1656954875518601</v>
      </c>
      <c r="U53" s="13" t="s">
        <v>12</v>
      </c>
    </row>
    <row r="54" spans="1:21" ht="12.75" x14ac:dyDescent="0.2">
      <c r="A54" s="1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21" ht="12.75" x14ac:dyDescent="0.2">
      <c r="A55" s="26"/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C1" workbookViewId="0">
      <selection activeCell="Q5" sqref="Q5:Q53"/>
    </sheetView>
  </sheetViews>
  <sheetFormatPr defaultColWidth="11" defaultRowHeight="12" x14ac:dyDescent="0.15"/>
  <cols>
    <col min="1" max="1" width="30" style="51" customWidth="1"/>
    <col min="2" max="12" width="13.7109375" style="55" customWidth="1"/>
    <col min="13" max="20" width="11" style="51"/>
    <col min="21" max="16384" width="11" style="29"/>
  </cols>
  <sheetData>
    <row r="1" spans="1:41" s="1" customFormat="1" x14ac:dyDescent="0.15">
      <c r="A1" s="36" t="s">
        <v>57</v>
      </c>
      <c r="B1" s="52" t="s">
        <v>60</v>
      </c>
      <c r="C1" s="57"/>
      <c r="D1" s="57"/>
      <c r="E1" s="57"/>
    </row>
    <row r="2" spans="1:41" s="1" customFormat="1" x14ac:dyDescent="0.15">
      <c r="A2" s="36" t="s">
        <v>58</v>
      </c>
      <c r="B2" s="52" t="s">
        <v>61</v>
      </c>
      <c r="C2" s="57"/>
      <c r="D2" s="57"/>
      <c r="E2" s="57"/>
    </row>
    <row r="3" spans="1:41" ht="12.75" x14ac:dyDescent="0.2">
      <c r="A3" s="53"/>
      <c r="B3" s="53"/>
      <c r="C3" s="53"/>
      <c r="D3" s="53"/>
      <c r="E3" s="53"/>
      <c r="F3" s="53" t="s">
        <v>0</v>
      </c>
      <c r="G3" s="53" t="s">
        <v>0</v>
      </c>
      <c r="H3" s="53" t="s">
        <v>0</v>
      </c>
      <c r="I3" s="53" t="s">
        <v>0</v>
      </c>
      <c r="J3" s="53" t="s">
        <v>0</v>
      </c>
      <c r="K3" s="53" t="s">
        <v>0</v>
      </c>
      <c r="L3" s="53" t="s">
        <v>0</v>
      </c>
    </row>
    <row r="4" spans="1:41" ht="12.75" x14ac:dyDescent="0.2">
      <c r="A4" s="56"/>
      <c r="B4" s="56" t="s">
        <v>1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6" t="s">
        <v>8</v>
      </c>
      <c r="J4" s="56" t="s">
        <v>9</v>
      </c>
      <c r="K4" s="56" t="s">
        <v>10</v>
      </c>
      <c r="L4" s="49">
        <v>2010</v>
      </c>
      <c r="M4" s="49">
        <v>2011</v>
      </c>
      <c r="N4" s="49">
        <v>2012</v>
      </c>
      <c r="O4" s="49">
        <v>2013</v>
      </c>
      <c r="P4" s="49">
        <v>2014</v>
      </c>
      <c r="Q4" s="49">
        <v>2015</v>
      </c>
      <c r="R4" s="49">
        <v>2016</v>
      </c>
      <c r="S4" s="49">
        <v>2017</v>
      </c>
      <c r="T4" s="49">
        <v>2018</v>
      </c>
      <c r="U4" s="49">
        <v>2019</v>
      </c>
    </row>
    <row r="5" spans="1:41" ht="12.75" x14ac:dyDescent="0.2">
      <c r="A5" s="70" t="s">
        <v>11</v>
      </c>
      <c r="B5" s="8">
        <v>2126.9808594739911</v>
      </c>
      <c r="C5" s="8" t="s">
        <v>12</v>
      </c>
      <c r="D5" s="8">
        <v>2566.1249801002978</v>
      </c>
      <c r="E5" s="8" t="s">
        <v>12</v>
      </c>
      <c r="F5" s="8">
        <v>3166.0228028504866</v>
      </c>
      <c r="G5" s="8" t="s">
        <v>12</v>
      </c>
      <c r="H5" s="8">
        <v>3870.1992647967618</v>
      </c>
      <c r="I5" s="8" t="s">
        <v>12</v>
      </c>
      <c r="J5" s="8">
        <v>4626.8854365465631</v>
      </c>
      <c r="K5" s="8" t="s">
        <v>12</v>
      </c>
      <c r="L5" s="8">
        <v>5430.6214539236871</v>
      </c>
      <c r="M5" s="8">
        <v>5880.0104901240156</v>
      </c>
      <c r="N5" s="8">
        <v>6239.5982981976613</v>
      </c>
      <c r="O5" s="8">
        <v>6854.0126126367286</v>
      </c>
      <c r="P5" s="8">
        <v>6984.6288911027032</v>
      </c>
      <c r="Q5" s="8">
        <v>6477.9446445092235</v>
      </c>
      <c r="R5" s="8">
        <v>7502.494561336337</v>
      </c>
      <c r="S5" s="8">
        <v>7664.6321071859211</v>
      </c>
      <c r="T5" s="8">
        <v>8379.7414351923271</v>
      </c>
      <c r="U5" s="8" t="s">
        <v>12</v>
      </c>
    </row>
    <row r="6" spans="1:41" ht="12.75" x14ac:dyDescent="0.2">
      <c r="A6" s="71" t="s">
        <v>13</v>
      </c>
      <c r="B6" s="8" t="s">
        <v>12</v>
      </c>
      <c r="C6" s="8" t="s">
        <v>12</v>
      </c>
      <c r="D6" s="8">
        <v>1407.099185384722</v>
      </c>
      <c r="E6" s="8" t="s">
        <v>12</v>
      </c>
      <c r="F6" s="8">
        <v>1594.8216676398217</v>
      </c>
      <c r="G6" s="8">
        <v>1689.8406002379775</v>
      </c>
      <c r="H6" s="8">
        <v>1768.9297523115215</v>
      </c>
      <c r="I6" s="8">
        <v>1883.9166037028724</v>
      </c>
      <c r="J6" s="8">
        <v>2205.6507692212908</v>
      </c>
      <c r="K6" s="8">
        <v>2315.5749725239425</v>
      </c>
      <c r="L6" s="8">
        <v>2476.6261476548098</v>
      </c>
      <c r="M6" s="8">
        <v>2547.0523211112804</v>
      </c>
      <c r="N6" s="8">
        <v>2804.1929520823737</v>
      </c>
      <c r="O6" s="8">
        <v>2920.3463249410047</v>
      </c>
      <c r="P6" s="8">
        <v>3047.4622485826585</v>
      </c>
      <c r="Q6" s="8">
        <v>3090.6717989487556</v>
      </c>
      <c r="R6" s="8">
        <v>3187.0773873467519</v>
      </c>
      <c r="S6" s="8">
        <v>3288.2654690874151</v>
      </c>
      <c r="T6" s="8">
        <v>3541.945643267255</v>
      </c>
      <c r="U6" s="8">
        <v>3747.2166838639218</v>
      </c>
    </row>
    <row r="7" spans="1:41" ht="12.75" x14ac:dyDescent="0.2">
      <c r="A7" s="71" t="s">
        <v>14</v>
      </c>
      <c r="B7" s="8">
        <v>1116.6499231834052</v>
      </c>
      <c r="C7" s="8">
        <v>1187.4013648512182</v>
      </c>
      <c r="D7" s="8">
        <v>1260.0803641839677</v>
      </c>
      <c r="E7" s="8">
        <v>1311.1952438947117</v>
      </c>
      <c r="F7" s="8">
        <v>1322.3083864288883</v>
      </c>
      <c r="G7" s="8">
        <v>1389.1661467214901</v>
      </c>
      <c r="H7" s="8">
        <v>1442.9569855281381</v>
      </c>
      <c r="I7" s="8">
        <v>1526.8741057456034</v>
      </c>
      <c r="J7" s="8">
        <v>1715.5045119964343</v>
      </c>
      <c r="K7" s="8">
        <v>1934.3162415860525</v>
      </c>
      <c r="L7" s="8">
        <v>2105.8281225670053</v>
      </c>
      <c r="M7" s="8">
        <v>2194.3448548855408</v>
      </c>
      <c r="N7" s="8">
        <v>2284.2164618705292</v>
      </c>
      <c r="O7" s="8">
        <v>2469.416962587316</v>
      </c>
      <c r="P7" s="8">
        <v>2464.735490011763</v>
      </c>
      <c r="Q7" s="8">
        <v>2571.7650580834229</v>
      </c>
      <c r="R7" s="8">
        <v>2939.649667573397</v>
      </c>
      <c r="S7" s="8">
        <v>3045.5347956345204</v>
      </c>
      <c r="T7" s="8">
        <v>3152.7266974504359</v>
      </c>
      <c r="U7" s="8" t="s">
        <v>12</v>
      </c>
    </row>
    <row r="8" spans="1:41" ht="12.75" x14ac:dyDescent="0.2">
      <c r="A8" s="71" t="s">
        <v>15</v>
      </c>
      <c r="B8" s="8">
        <v>4719.1839874126545</v>
      </c>
      <c r="C8" s="8">
        <v>5260.6931796425642</v>
      </c>
      <c r="D8" s="8">
        <v>6064.2616556567127</v>
      </c>
      <c r="E8" s="8">
        <v>6640.086857522263</v>
      </c>
      <c r="F8" s="8">
        <v>7345.9677350598131</v>
      </c>
      <c r="G8" s="8">
        <v>7841.6732858919977</v>
      </c>
      <c r="H8" s="8">
        <v>7983.1937069630148</v>
      </c>
      <c r="I8" s="8">
        <v>8400.0791927835107</v>
      </c>
      <c r="J8" s="8">
        <v>8852.1453575281739</v>
      </c>
      <c r="K8" s="8">
        <v>9004.6017635253684</v>
      </c>
      <c r="L8" s="8">
        <v>9209.9785297461931</v>
      </c>
      <c r="M8" s="8">
        <v>9542.6768421217002</v>
      </c>
      <c r="N8" s="8">
        <v>10249.823346620658</v>
      </c>
      <c r="O8" s="8">
        <v>10459.963141403614</v>
      </c>
      <c r="P8" s="8">
        <v>10478.253208802898</v>
      </c>
      <c r="Q8" s="8">
        <v>10612.944678415692</v>
      </c>
      <c r="R8" s="8">
        <v>11443.162065092785</v>
      </c>
      <c r="S8" s="8">
        <v>11902.194240519657</v>
      </c>
      <c r="T8" s="8">
        <v>12103.34681338856</v>
      </c>
      <c r="U8" s="8">
        <v>12269.401213489937</v>
      </c>
    </row>
    <row r="9" spans="1:41" ht="12.75" x14ac:dyDescent="0.2">
      <c r="A9" s="71" t="s">
        <v>16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8">
        <v>373.12450955289341</v>
      </c>
      <c r="J9" s="8">
        <v>421.95929337753438</v>
      </c>
      <c r="K9" s="8">
        <v>382.41521621689293</v>
      </c>
      <c r="L9" s="8">
        <v>393.37359784906732</v>
      </c>
      <c r="M9" s="8">
        <v>399.3131400333292</v>
      </c>
      <c r="N9" s="8">
        <v>464.51299877417983</v>
      </c>
      <c r="O9" s="8">
        <v>602.67600012752678</v>
      </c>
      <c r="P9" s="8">
        <v>591.25833385886028</v>
      </c>
      <c r="Q9" s="8">
        <v>598.09512007206047</v>
      </c>
      <c r="R9" s="8">
        <v>657.66021867104632</v>
      </c>
      <c r="S9" s="8">
        <v>713.32567169687491</v>
      </c>
      <c r="T9" s="8">
        <v>767.90946192627121</v>
      </c>
      <c r="U9" s="8" t="s">
        <v>12</v>
      </c>
    </row>
    <row r="10" spans="1:41" ht="12.75" x14ac:dyDescent="0.2">
      <c r="A10" s="71" t="s">
        <v>66</v>
      </c>
      <c r="B10" s="8">
        <v>213.63056913515746</v>
      </c>
      <c r="C10" s="8">
        <v>226.21840219543958</v>
      </c>
      <c r="D10" s="8">
        <v>238.6962782096694</v>
      </c>
      <c r="E10" s="8">
        <v>252.05739565066963</v>
      </c>
      <c r="F10" s="8">
        <v>271.39825644986212</v>
      </c>
      <c r="G10" s="8">
        <v>283.76205413251552</v>
      </c>
      <c r="H10" s="8">
        <v>295.30602748333342</v>
      </c>
      <c r="I10" s="8">
        <v>330.52543987226511</v>
      </c>
      <c r="J10" s="8">
        <v>354.92270788557323</v>
      </c>
      <c r="K10" s="8">
        <v>379.69383366860575</v>
      </c>
      <c r="L10" s="8">
        <v>383.77499589399662</v>
      </c>
      <c r="M10" s="8">
        <v>405.88806726143548</v>
      </c>
      <c r="N10" s="8">
        <v>482.87880458495664</v>
      </c>
      <c r="O10" s="8">
        <v>616.84172817519561</v>
      </c>
      <c r="P10" s="8">
        <v>644.95560934624928</v>
      </c>
      <c r="Q10" s="8">
        <v>643.79494402539387</v>
      </c>
      <c r="R10" s="8">
        <v>527.82409685345624</v>
      </c>
      <c r="S10" s="8">
        <v>533.80979391649157</v>
      </c>
      <c r="T10" s="8">
        <v>668.39595538529056</v>
      </c>
      <c r="U10" s="8">
        <v>601.83436550710644</v>
      </c>
      <c r="W10" s="82" t="s">
        <v>0</v>
      </c>
      <c r="Y10" s="82" t="s">
        <v>0</v>
      </c>
      <c r="AA10" s="82" t="s">
        <v>0</v>
      </c>
      <c r="AC10" s="82" t="s">
        <v>0</v>
      </c>
      <c r="AE10" s="82" t="s">
        <v>0</v>
      </c>
      <c r="AG10" s="82" t="s">
        <v>0</v>
      </c>
      <c r="AI10" s="82" t="s">
        <v>0</v>
      </c>
      <c r="AK10" s="82" t="s">
        <v>0</v>
      </c>
      <c r="AM10" s="82" t="s">
        <v>0</v>
      </c>
      <c r="AO10" s="82" t="s">
        <v>0</v>
      </c>
    </row>
    <row r="11" spans="1:41" ht="12.75" x14ac:dyDescent="0.2">
      <c r="A11" s="71" t="s">
        <v>17</v>
      </c>
      <c r="B11" s="8">
        <v>262.71977178971264</v>
      </c>
      <c r="C11" s="8">
        <v>309.84261663350901</v>
      </c>
      <c r="D11" s="8">
        <v>319.45617122644944</v>
      </c>
      <c r="E11" s="8">
        <v>346.80087402870737</v>
      </c>
      <c r="F11" s="8">
        <v>358.82777933582207</v>
      </c>
      <c r="G11" s="8">
        <v>486.21242513340513</v>
      </c>
      <c r="H11" s="8">
        <v>561.27534132750623</v>
      </c>
      <c r="I11" s="8">
        <v>652.2143759826763</v>
      </c>
      <c r="J11" s="8">
        <v>663.38704497073388</v>
      </c>
      <c r="K11" s="8">
        <v>746.62744710033269</v>
      </c>
      <c r="L11" s="8">
        <v>777.00082232578052</v>
      </c>
      <c r="M11" s="8">
        <v>1145.6014783830101</v>
      </c>
      <c r="N11" s="8">
        <v>1494.8852093213666</v>
      </c>
      <c r="O11" s="8">
        <v>1657.9829579737159</v>
      </c>
      <c r="P11" s="8">
        <v>1702.5411154726098</v>
      </c>
      <c r="Q11" s="8">
        <v>1707.2697786280166</v>
      </c>
      <c r="R11" s="8">
        <v>1302.4910437004164</v>
      </c>
      <c r="S11" s="8">
        <v>1433.3364095107843</v>
      </c>
      <c r="T11" s="8">
        <v>1780.1232963920252</v>
      </c>
      <c r="U11" s="8" t="s">
        <v>12</v>
      </c>
    </row>
    <row r="12" spans="1:41" ht="12.75" x14ac:dyDescent="0.2">
      <c r="A12" s="71" t="s">
        <v>18</v>
      </c>
      <c r="B12" s="8">
        <v>665.31679607061244</v>
      </c>
      <c r="C12" s="8">
        <v>693.87162266529572</v>
      </c>
      <c r="D12" s="8">
        <v>926.92893655904788</v>
      </c>
      <c r="E12" s="8">
        <v>967.198591427829</v>
      </c>
      <c r="F12" s="8">
        <v>1050.1985922058677</v>
      </c>
      <c r="G12" s="8">
        <v>1090.8358211848151</v>
      </c>
      <c r="H12" s="8">
        <v>1262.3332753514217</v>
      </c>
      <c r="I12" s="8">
        <v>1413.8627152195561</v>
      </c>
      <c r="J12" s="8">
        <v>1709.673819446778</v>
      </c>
      <c r="K12" s="8">
        <v>1888.5895567639404</v>
      </c>
      <c r="L12" s="8">
        <v>2111.1356669575148</v>
      </c>
      <c r="M12" s="8">
        <v>2249.1953360913944</v>
      </c>
      <c r="N12" s="8">
        <v>2363.2836429919871</v>
      </c>
      <c r="O12" s="8">
        <v>2640.9799564644054</v>
      </c>
      <c r="P12" s="8">
        <v>2641.4053938332672</v>
      </c>
      <c r="Q12" s="8">
        <v>2891.120356309269</v>
      </c>
      <c r="R12" s="8">
        <v>2980.0418571766663</v>
      </c>
      <c r="S12" s="8">
        <v>3106.0238282752639</v>
      </c>
      <c r="T12" s="8">
        <v>3260.1865367446003</v>
      </c>
      <c r="U12" s="8" t="s">
        <v>12</v>
      </c>
    </row>
    <row r="13" spans="1:41" ht="12.75" x14ac:dyDescent="0.2">
      <c r="A13" s="71" t="s">
        <v>19</v>
      </c>
      <c r="B13" s="8">
        <v>41.408340868040504</v>
      </c>
      <c r="C13" s="8">
        <v>50.547020813296008</v>
      </c>
      <c r="D13" s="8">
        <v>54.836336898603584</v>
      </c>
      <c r="E13" s="8">
        <v>64.975532833866794</v>
      </c>
      <c r="F13" s="8">
        <v>76.122507555620373</v>
      </c>
      <c r="G13" s="8">
        <v>85.62137910500519</v>
      </c>
      <c r="H13" s="8">
        <v>117.62035955767729</v>
      </c>
      <c r="I13" s="8">
        <v>131.55204159672132</v>
      </c>
      <c r="J13" s="8">
        <v>163.90205863610703</v>
      </c>
      <c r="K13" s="8">
        <v>161.08362389309571</v>
      </c>
      <c r="L13" s="8">
        <v>172.99955011632431</v>
      </c>
      <c r="M13" s="8">
        <v>209.16134056346385</v>
      </c>
      <c r="N13" s="8">
        <v>234.75565466328246</v>
      </c>
      <c r="O13" s="8">
        <v>264.01275642775363</v>
      </c>
      <c r="P13" s="8">
        <v>241.03910848773964</v>
      </c>
      <c r="Q13" s="8">
        <v>232.99538266675452</v>
      </c>
      <c r="R13" s="8">
        <v>181.94664022751826</v>
      </c>
      <c r="S13" s="8">
        <v>226.00041614060041</v>
      </c>
      <c r="T13" s="8">
        <v>300.65410081689265</v>
      </c>
      <c r="U13" s="8" t="s">
        <v>12</v>
      </c>
    </row>
    <row r="14" spans="1:41" ht="12.75" x14ac:dyDescent="0.2">
      <c r="A14" s="71" t="s">
        <v>20</v>
      </c>
      <c r="B14" s="8">
        <v>802.36203970254701</v>
      </c>
      <c r="C14" s="8">
        <v>832.02893021239174</v>
      </c>
      <c r="D14" s="8">
        <v>927.28762154090373</v>
      </c>
      <c r="E14" s="8">
        <v>958.72264327053972</v>
      </c>
      <c r="F14" s="8">
        <v>1067.504113849749</v>
      </c>
      <c r="G14" s="8">
        <v>1063.9924924706067</v>
      </c>
      <c r="H14" s="8">
        <v>1131.2606943147127</v>
      </c>
      <c r="I14" s="8">
        <v>1244.563515437512</v>
      </c>
      <c r="J14" s="8">
        <v>1294.3898696345168</v>
      </c>
      <c r="K14" s="8">
        <v>1432.2803440189989</v>
      </c>
      <c r="L14" s="8">
        <v>1583.3662495948906</v>
      </c>
      <c r="M14" s="8">
        <v>1594.3578300906192</v>
      </c>
      <c r="N14" s="8">
        <v>1623.1693304627117</v>
      </c>
      <c r="O14" s="8">
        <v>1588.4338072483013</v>
      </c>
      <c r="P14" s="8">
        <v>1641.880647061445</v>
      </c>
      <c r="Q14" s="8">
        <v>1631.3976223320146</v>
      </c>
      <c r="R14" s="8">
        <v>1691.064235418916</v>
      </c>
      <c r="S14" s="8">
        <v>1814.9475873084812</v>
      </c>
      <c r="T14" s="8">
        <v>1892.7877792855256</v>
      </c>
      <c r="U14" s="8" t="s">
        <v>12</v>
      </c>
    </row>
    <row r="15" spans="1:41" ht="12.75" x14ac:dyDescent="0.2">
      <c r="A15" s="71" t="s">
        <v>21</v>
      </c>
      <c r="B15" s="8">
        <v>6241.1089873780129</v>
      </c>
      <c r="C15" s="8">
        <v>6820.5062240891675</v>
      </c>
      <c r="D15" s="8">
        <v>7230.2530764860603</v>
      </c>
      <c r="E15" s="8">
        <v>7189.6623635219057</v>
      </c>
      <c r="F15" s="8">
        <v>7105.6257866847818</v>
      </c>
      <c r="G15" s="8">
        <v>7442.4914007709567</v>
      </c>
      <c r="H15" s="8">
        <v>8125.8613495116469</v>
      </c>
      <c r="I15" s="8">
        <v>8612.5985907740978</v>
      </c>
      <c r="J15" s="8">
        <v>9330.1807515348264</v>
      </c>
      <c r="K15" s="8">
        <v>10335.772344957972</v>
      </c>
      <c r="L15" s="8">
        <v>10983.006667370621</v>
      </c>
      <c r="M15" s="8">
        <v>11231.062102845783</v>
      </c>
      <c r="N15" s="8">
        <v>11475.996450268764</v>
      </c>
      <c r="O15" s="8">
        <v>12184.056211228528</v>
      </c>
      <c r="P15" s="8">
        <v>13402.336491834711</v>
      </c>
      <c r="Q15" s="8">
        <v>13553.511648618945</v>
      </c>
      <c r="R15" s="8">
        <v>13073.585748185953</v>
      </c>
      <c r="S15" s="8">
        <v>13654.661059684831</v>
      </c>
      <c r="T15" s="8">
        <v>14032.038572395099</v>
      </c>
      <c r="U15" s="8" t="s">
        <v>12</v>
      </c>
    </row>
    <row r="16" spans="1:41" ht="12.75" x14ac:dyDescent="0.2">
      <c r="A16" s="71" t="s">
        <v>22</v>
      </c>
      <c r="B16" s="8">
        <v>8858.5088872480992</v>
      </c>
      <c r="C16" s="8">
        <v>9421.7282305948174</v>
      </c>
      <c r="D16" s="8">
        <v>10147.930116957294</v>
      </c>
      <c r="E16" s="8">
        <v>10470.78539462051</v>
      </c>
      <c r="F16" s="8">
        <v>10525.94676739941</v>
      </c>
      <c r="G16" s="8">
        <v>10726.163020935803</v>
      </c>
      <c r="H16" s="8">
        <v>11386.572833896582</v>
      </c>
      <c r="I16" s="8">
        <v>11843.297017534533</v>
      </c>
      <c r="J16" s="8">
        <v>13621.049919554263</v>
      </c>
      <c r="K16" s="8">
        <v>14650.13337371212</v>
      </c>
      <c r="L16" s="8">
        <v>15825.284140735204</v>
      </c>
      <c r="M16" s="8">
        <v>17138.203674546574</v>
      </c>
      <c r="N16" s="8">
        <v>17757.775833482676</v>
      </c>
      <c r="O16" s="8">
        <v>18458.959348929729</v>
      </c>
      <c r="P16" s="8">
        <v>19416.808156427131</v>
      </c>
      <c r="Q16" s="8">
        <v>19724.837383920472</v>
      </c>
      <c r="R16" s="8">
        <v>22089.874897855872</v>
      </c>
      <c r="S16" s="8">
        <v>23336.733726617604</v>
      </c>
      <c r="T16" s="8">
        <v>24839.040927897928</v>
      </c>
      <c r="U16" s="8" t="s">
        <v>12</v>
      </c>
    </row>
    <row r="17" spans="1:21" ht="12.75" x14ac:dyDescent="0.2">
      <c r="A17" s="71" t="s">
        <v>23</v>
      </c>
      <c r="B17" s="8" t="s">
        <v>12</v>
      </c>
      <c r="C17" s="8">
        <v>572.29300981373592</v>
      </c>
      <c r="D17" s="8" t="s">
        <v>12</v>
      </c>
      <c r="E17" s="8">
        <v>666.00973982780135</v>
      </c>
      <c r="F17" s="8">
        <v>707.76720198873943</v>
      </c>
      <c r="G17" s="8">
        <v>772.55113026944139</v>
      </c>
      <c r="H17" s="8">
        <v>843.07983870297505</v>
      </c>
      <c r="I17" s="8">
        <v>918.55520353296822</v>
      </c>
      <c r="J17" s="8">
        <v>763.56942945198682</v>
      </c>
      <c r="K17" s="8">
        <v>774.31819373995086</v>
      </c>
      <c r="L17" s="8">
        <v>669.77672368378728</v>
      </c>
      <c r="M17" s="8">
        <v>784.57201033136471</v>
      </c>
      <c r="N17" s="8">
        <v>780.38417572460389</v>
      </c>
      <c r="O17" s="8">
        <v>869.01964787843451</v>
      </c>
      <c r="P17" s="8">
        <v>905.20093705187446</v>
      </c>
      <c r="Q17" s="8">
        <v>1057.2551929148146</v>
      </c>
      <c r="R17" s="8">
        <v>950.24283219013989</v>
      </c>
      <c r="S17" s="8">
        <v>1001.3642057525783</v>
      </c>
      <c r="T17" s="8">
        <v>1091.0238799655167</v>
      </c>
      <c r="U17" s="8" t="s">
        <v>12</v>
      </c>
    </row>
    <row r="18" spans="1:21" ht="12.75" x14ac:dyDescent="0.2">
      <c r="A18" s="71" t="s">
        <v>24</v>
      </c>
      <c r="B18" s="8">
        <v>229.99968877381076</v>
      </c>
      <c r="C18" s="8">
        <v>316.39388525673155</v>
      </c>
      <c r="D18" s="8">
        <v>365.11623399759941</v>
      </c>
      <c r="E18" s="8">
        <v>384.55906406562167</v>
      </c>
      <c r="F18" s="8">
        <v>347.20014944049399</v>
      </c>
      <c r="G18" s="8">
        <v>399.03629410295429</v>
      </c>
      <c r="H18" s="8">
        <v>440.13366436893261</v>
      </c>
      <c r="I18" s="8">
        <v>427.43833451929146</v>
      </c>
      <c r="J18" s="8">
        <v>448.10610986092894</v>
      </c>
      <c r="K18" s="8">
        <v>490.98156789410922</v>
      </c>
      <c r="L18" s="8">
        <v>489.36020765116467</v>
      </c>
      <c r="M18" s="8">
        <v>546.57838965218161</v>
      </c>
      <c r="N18" s="8">
        <v>533.00570701647098</v>
      </c>
      <c r="O18" s="8">
        <v>483.78920306250325</v>
      </c>
      <c r="P18" s="8">
        <v>460.04877444877059</v>
      </c>
      <c r="Q18" s="8">
        <v>428.18348944009239</v>
      </c>
      <c r="R18" s="8">
        <v>360.56367187197611</v>
      </c>
      <c r="S18" s="8">
        <v>511.65830620581613</v>
      </c>
      <c r="T18" s="8">
        <v>601.55132604471748</v>
      </c>
      <c r="U18" s="8" t="s">
        <v>12</v>
      </c>
    </row>
    <row r="19" spans="1:21" ht="12.75" x14ac:dyDescent="0.2">
      <c r="A19" s="71" t="s">
        <v>25</v>
      </c>
      <c r="B19" s="8">
        <v>34.981539469501563</v>
      </c>
      <c r="C19" s="8">
        <v>48.487105911429843</v>
      </c>
      <c r="D19" s="8">
        <v>42.522171747465272</v>
      </c>
      <c r="E19" s="8">
        <v>54.503606644306124</v>
      </c>
      <c r="F19" s="8" t="s">
        <v>12</v>
      </c>
      <c r="G19" s="8">
        <v>65.174527167213625</v>
      </c>
      <c r="H19" s="8">
        <v>81.501636039393887</v>
      </c>
      <c r="I19" s="8">
        <v>82.181449591677506</v>
      </c>
      <c r="J19" s="8">
        <v>85.988065415423648</v>
      </c>
      <c r="K19" s="8">
        <v>87.121774711052382</v>
      </c>
      <c r="L19" s="8">
        <v>81.610252669565412</v>
      </c>
      <c r="M19" s="8">
        <v>82.778277065808879</v>
      </c>
      <c r="N19" s="8" t="s">
        <v>12</v>
      </c>
      <c r="O19" s="8">
        <v>90.90032215097817</v>
      </c>
      <c r="P19" s="8">
        <v>95.766900262583974</v>
      </c>
      <c r="Q19" s="8">
        <v>104.2576376583998</v>
      </c>
      <c r="R19" s="8">
        <v>116.74894178812718</v>
      </c>
      <c r="S19" s="8">
        <v>126.48008277190569</v>
      </c>
      <c r="T19" s="8">
        <v>130.99994383775172</v>
      </c>
      <c r="U19" s="8" t="s">
        <v>12</v>
      </c>
    </row>
    <row r="20" spans="1:21" ht="12.75" x14ac:dyDescent="0.2">
      <c r="A20" s="71" t="s">
        <v>26</v>
      </c>
      <c r="B20" s="8">
        <v>252.33287144513031</v>
      </c>
      <c r="C20" s="8">
        <v>289.20280766298504</v>
      </c>
      <c r="D20" s="8">
        <v>328.20881918808027</v>
      </c>
      <c r="E20" s="8">
        <v>402.3747693229177</v>
      </c>
      <c r="F20" s="8">
        <v>495.94208993081213</v>
      </c>
      <c r="G20" s="8">
        <v>543.63574064777629</v>
      </c>
      <c r="H20" s="8">
        <v>613.12224777603888</v>
      </c>
      <c r="I20" s="8">
        <v>688.36867609503759</v>
      </c>
      <c r="J20" s="8">
        <v>793.90388545116809</v>
      </c>
      <c r="K20" s="8">
        <v>809.62444850290024</v>
      </c>
      <c r="L20" s="8">
        <v>834.5750960678098</v>
      </c>
      <c r="M20" s="8">
        <v>811.05170611689584</v>
      </c>
      <c r="N20" s="8">
        <v>777.81730271696529</v>
      </c>
      <c r="O20" s="8">
        <v>816.34248928255568</v>
      </c>
      <c r="P20" s="8">
        <v>891.42292393833156</v>
      </c>
      <c r="Q20" s="8">
        <v>913.43808101963032</v>
      </c>
      <c r="R20" s="8">
        <v>942.635052600471</v>
      </c>
      <c r="S20" s="8">
        <v>964.10219758860558</v>
      </c>
      <c r="T20" s="8">
        <v>990.12556240424067</v>
      </c>
      <c r="U20" s="8" t="s">
        <v>12</v>
      </c>
    </row>
    <row r="21" spans="1:21" ht="12.75" x14ac:dyDescent="0.2">
      <c r="A21" s="71" t="s">
        <v>27</v>
      </c>
      <c r="B21" s="8">
        <v>959.37595642421195</v>
      </c>
      <c r="C21" s="8">
        <v>1035.2086145361668</v>
      </c>
      <c r="D21" s="8">
        <v>1103.3083992104096</v>
      </c>
      <c r="E21" s="8">
        <v>1084.5031494445439</v>
      </c>
      <c r="F21" s="8">
        <v>1050.8631737277515</v>
      </c>
      <c r="G21" s="8">
        <v>1035.1532827396543</v>
      </c>
      <c r="H21" s="8">
        <v>1110.8438195831536</v>
      </c>
      <c r="I21" s="8">
        <v>1127.5768019587188</v>
      </c>
      <c r="J21" s="8">
        <v>1204.0738443718394</v>
      </c>
      <c r="K21" s="8">
        <v>1132.4697122569278</v>
      </c>
      <c r="L21" s="8">
        <v>1185.5679723438959</v>
      </c>
      <c r="M21" s="8">
        <v>1230.0357752794787</v>
      </c>
      <c r="N21" s="8">
        <v>1335.5047525498046</v>
      </c>
      <c r="O21" s="8">
        <v>1444.9549849615842</v>
      </c>
      <c r="P21" s="8">
        <v>1450.6188369016279</v>
      </c>
      <c r="Q21" s="8">
        <v>1534.6099931740639</v>
      </c>
      <c r="R21" s="8">
        <v>1591.2635187736762</v>
      </c>
      <c r="S21" s="8">
        <v>1602.6424595304061</v>
      </c>
      <c r="T21" s="8">
        <v>1642.4686485693214</v>
      </c>
      <c r="U21" s="8" t="s">
        <v>12</v>
      </c>
    </row>
    <row r="22" spans="1:21" ht="12.75" x14ac:dyDescent="0.2">
      <c r="A22" s="71" t="s">
        <v>28</v>
      </c>
      <c r="B22" s="8">
        <v>4801.0126041244375</v>
      </c>
      <c r="C22" s="8">
        <v>5413.1074984558245</v>
      </c>
      <c r="D22" s="8">
        <v>5819.1425057082151</v>
      </c>
      <c r="E22" s="8">
        <v>5992.5087959152725</v>
      </c>
      <c r="F22" s="8">
        <v>5870.0274564934007</v>
      </c>
      <c r="G22" s="8">
        <v>5509.8651031667541</v>
      </c>
      <c r="H22" s="8">
        <v>6182.9111143984455</v>
      </c>
      <c r="I22" s="8">
        <v>6782.332958681598</v>
      </c>
      <c r="J22" s="8">
        <v>7383.3642812877051</v>
      </c>
      <c r="K22" s="8">
        <v>7542.362058681806</v>
      </c>
      <c r="L22" s="8">
        <v>7309.6201945679941</v>
      </c>
      <c r="M22" s="8">
        <v>7472.3831995640057</v>
      </c>
      <c r="N22" s="8">
        <v>7686.9866421642446</v>
      </c>
      <c r="O22" s="8">
        <v>8053.9880921388658</v>
      </c>
      <c r="P22" s="8">
        <v>7863.1396226225506</v>
      </c>
      <c r="Q22" s="8">
        <v>7654.7530399552434</v>
      </c>
      <c r="R22" s="8">
        <v>7988.5752528548355</v>
      </c>
      <c r="S22" s="8">
        <v>8169.4179560249531</v>
      </c>
      <c r="T22" s="8">
        <v>8427.4717408858378</v>
      </c>
      <c r="U22" s="8" t="s">
        <v>12</v>
      </c>
    </row>
    <row r="23" spans="1:21" ht="12.75" x14ac:dyDescent="0.2">
      <c r="A23" s="71" t="s">
        <v>29</v>
      </c>
      <c r="B23" s="8">
        <v>14371.37336450126</v>
      </c>
      <c r="C23" s="8">
        <v>15015.641058171974</v>
      </c>
      <c r="D23" s="8">
        <v>15015.183060880716</v>
      </c>
      <c r="E23" s="8">
        <v>15355.626481631056</v>
      </c>
      <c r="F23" s="8">
        <v>15771.633290442256</v>
      </c>
      <c r="G23" s="8">
        <v>17250.353369426735</v>
      </c>
      <c r="H23" s="8">
        <v>17607.177028072932</v>
      </c>
      <c r="I23" s="8">
        <v>18573.560574908017</v>
      </c>
      <c r="J23" s="8">
        <v>17306.131338699273</v>
      </c>
      <c r="K23" s="8">
        <v>18421.248508696048</v>
      </c>
      <c r="L23" s="8">
        <v>18094.114450083751</v>
      </c>
      <c r="M23" s="8">
        <v>19603.490661474461</v>
      </c>
      <c r="N23" s="8">
        <v>20344.885259871207</v>
      </c>
      <c r="O23" s="8">
        <v>22172.248176034551</v>
      </c>
      <c r="P23" s="8">
        <v>21326.722229254265</v>
      </c>
      <c r="Q23" s="8">
        <v>20694.194388230189</v>
      </c>
      <c r="R23" s="8">
        <v>19744.508871998984</v>
      </c>
      <c r="S23" s="8">
        <v>19962.950403846451</v>
      </c>
      <c r="T23" s="8">
        <v>19800.98936052799</v>
      </c>
      <c r="U23" s="8" t="s">
        <v>12</v>
      </c>
    </row>
    <row r="24" spans="1:21" ht="12.75" x14ac:dyDescent="0.2">
      <c r="A24" s="71" t="s">
        <v>30</v>
      </c>
      <c r="B24" s="8">
        <v>2090.1884796772447</v>
      </c>
      <c r="C24" s="8">
        <v>2212.4290616314725</v>
      </c>
      <c r="D24" s="8">
        <v>2334.5828251688181</v>
      </c>
      <c r="E24" s="8">
        <v>2439.9931862248795</v>
      </c>
      <c r="F24" s="8">
        <v>2810.2432188162734</v>
      </c>
      <c r="G24" s="8">
        <v>3039.9573977256791</v>
      </c>
      <c r="H24" s="8">
        <v>3523.9338522765693</v>
      </c>
      <c r="I24" s="8">
        <v>4328.7757165183684</v>
      </c>
      <c r="J24" s="8">
        <v>4893.2949931005551</v>
      </c>
      <c r="K24" s="8">
        <v>5098.4276342447411</v>
      </c>
      <c r="L24" s="8">
        <v>5643.3749980801449</v>
      </c>
      <c r="M24" s="8">
        <v>5890.3587617951252</v>
      </c>
      <c r="N24" s="8">
        <v>6172.659993300389</v>
      </c>
      <c r="O24" s="8">
        <v>6305.8792803095548</v>
      </c>
      <c r="P24" s="8">
        <v>6614.4118415070252</v>
      </c>
      <c r="Q24" s="8">
        <v>6996.8465180391695</v>
      </c>
      <c r="R24" s="8">
        <v>7380.6063575234866</v>
      </c>
      <c r="S24" s="8">
        <v>7666.1182280565326</v>
      </c>
      <c r="T24" s="8">
        <v>8096.7311531010755</v>
      </c>
      <c r="U24" s="8" t="s">
        <v>12</v>
      </c>
    </row>
    <row r="25" spans="1:21" ht="12.75" x14ac:dyDescent="0.2">
      <c r="A25" s="71" t="s">
        <v>31</v>
      </c>
      <c r="B25" s="8">
        <v>31.1616851508129</v>
      </c>
      <c r="C25" s="8">
        <v>35.846115273216022</v>
      </c>
      <c r="D25" s="8">
        <v>38.158201408547228</v>
      </c>
      <c r="E25" s="8">
        <v>38.405110048188632</v>
      </c>
      <c r="F25" s="8">
        <v>39.870760411999186</v>
      </c>
      <c r="G25" s="8">
        <v>66.615869592278287</v>
      </c>
      <c r="H25" s="8">
        <v>78.486704826176947</v>
      </c>
      <c r="I25" s="8">
        <v>95.406728139926656</v>
      </c>
      <c r="J25" s="8">
        <v>116.68947094638065</v>
      </c>
      <c r="K25" s="8">
        <v>63.678726619233771</v>
      </c>
      <c r="L25" s="8">
        <v>90.048022865690442</v>
      </c>
      <c r="M25" s="8">
        <v>138.71829285130386</v>
      </c>
      <c r="N25" s="8">
        <v>144.52746430453635</v>
      </c>
      <c r="O25" s="8">
        <v>119.77461078128606</v>
      </c>
      <c r="P25" s="8">
        <v>132.64734957481551</v>
      </c>
      <c r="Q25" s="8">
        <v>151.97966693788669</v>
      </c>
      <c r="R25" s="8">
        <v>99.673361109306796</v>
      </c>
      <c r="S25" s="8">
        <v>132.97416405941465</v>
      </c>
      <c r="T25" s="8">
        <v>198.17243268736431</v>
      </c>
      <c r="U25" s="8" t="s">
        <v>12</v>
      </c>
    </row>
    <row r="26" spans="1:21" ht="12.75" x14ac:dyDescent="0.2">
      <c r="A26" s="71" t="s">
        <v>65</v>
      </c>
      <c r="B26" s="8">
        <v>63.272305635863646</v>
      </c>
      <c r="C26" s="8">
        <v>68.540898591310395</v>
      </c>
      <c r="D26" s="8">
        <v>118.0563299016091</v>
      </c>
      <c r="E26" s="8">
        <v>143.72468732178368</v>
      </c>
      <c r="F26" s="8">
        <v>178.14078413276022</v>
      </c>
      <c r="G26" s="8">
        <v>197.06913747064314</v>
      </c>
      <c r="H26" s="8">
        <v>209.83093213408731</v>
      </c>
      <c r="I26" s="8">
        <v>250.18946444899174</v>
      </c>
      <c r="J26" s="8">
        <v>277.90892253318157</v>
      </c>
      <c r="K26" s="8">
        <v>248.7712156501151</v>
      </c>
      <c r="L26" s="8">
        <v>258.8770327406703</v>
      </c>
      <c r="M26" s="8">
        <v>339.08293076556669</v>
      </c>
      <c r="N26" s="8">
        <v>352.60755774280688</v>
      </c>
      <c r="O26" s="8">
        <v>410.24525455617555</v>
      </c>
      <c r="P26" s="8">
        <v>443.82572529189542</v>
      </c>
      <c r="Q26" s="8">
        <v>485.47440714583939</v>
      </c>
      <c r="R26" s="8">
        <v>290.89353779773165</v>
      </c>
      <c r="S26" s="8">
        <v>302.45941224754858</v>
      </c>
      <c r="T26" s="8">
        <v>339.72191832440518</v>
      </c>
      <c r="U26" s="8" t="s">
        <v>12</v>
      </c>
    </row>
    <row r="27" spans="1:21" ht="12.75" x14ac:dyDescent="0.2">
      <c r="A27" s="71" t="s">
        <v>32</v>
      </c>
      <c r="B27" s="8">
        <v>0.94192062679149446</v>
      </c>
      <c r="C27" s="8">
        <v>1.5572487948503484</v>
      </c>
      <c r="D27" s="8" t="s">
        <v>12</v>
      </c>
      <c r="E27" s="8">
        <v>1.5531647469710887</v>
      </c>
      <c r="F27" s="8">
        <v>5.7768763054499734</v>
      </c>
      <c r="G27" s="8">
        <v>7.5024049408125393</v>
      </c>
      <c r="H27" s="8">
        <v>13.074778812359723</v>
      </c>
      <c r="I27" s="8">
        <v>19.081153389979178</v>
      </c>
      <c r="J27" s="8">
        <v>41.997892405766102</v>
      </c>
      <c r="K27" s="8">
        <v>55.091411094488386</v>
      </c>
      <c r="L27" s="8">
        <v>81.218789375637513</v>
      </c>
      <c r="M27" s="8">
        <v>74.506737769166733</v>
      </c>
      <c r="N27" s="8">
        <v>104.51992686863335</v>
      </c>
      <c r="O27" s="8">
        <v>125.52630410857549</v>
      </c>
      <c r="P27" s="8">
        <v>116.93341910740725</v>
      </c>
      <c r="Q27" s="8">
        <v>139.83715058051538</v>
      </c>
      <c r="R27" s="8">
        <v>159.27601504039771</v>
      </c>
      <c r="S27" s="8">
        <v>173.84262022617227</v>
      </c>
      <c r="T27" s="8">
        <v>175.09754073931583</v>
      </c>
      <c r="U27" s="8" t="s">
        <v>12</v>
      </c>
    </row>
    <row r="28" spans="1:21" ht="12.75" x14ac:dyDescent="0.2">
      <c r="A28" s="71" t="s">
        <v>33</v>
      </c>
      <c r="B28" s="8">
        <v>949.25027170451824</v>
      </c>
      <c r="C28" s="8">
        <v>1100.6760433612092</v>
      </c>
      <c r="D28" s="8">
        <v>1600.9984181935617</v>
      </c>
      <c r="E28" s="8">
        <v>1845.8537846336264</v>
      </c>
      <c r="F28" s="8">
        <v>1485.891251023565</v>
      </c>
      <c r="G28" s="8">
        <v>1536.9302655021943</v>
      </c>
      <c r="H28" s="8">
        <v>1417.3833588887869</v>
      </c>
      <c r="I28" s="8">
        <v>1734.5390085398255</v>
      </c>
      <c r="J28" s="8">
        <v>2207.8118563347566</v>
      </c>
      <c r="K28" s="8">
        <v>2346.9875548382352</v>
      </c>
      <c r="L28" s="8">
        <v>2528.9407572461214</v>
      </c>
      <c r="M28" s="8">
        <v>2783.5799460033086</v>
      </c>
      <c r="N28" s="8">
        <v>2859.5923148143961</v>
      </c>
      <c r="O28" s="8">
        <v>2787.8759962891995</v>
      </c>
      <c r="P28" s="8">
        <v>4617.4954322297126</v>
      </c>
      <c r="Q28" s="8">
        <v>4821.8380960326931</v>
      </c>
      <c r="R28" s="8">
        <v>4658.7704409704729</v>
      </c>
      <c r="S28" s="8">
        <v>4077.3514338044956</v>
      </c>
      <c r="T28" s="8">
        <v>4071.7377595288722</v>
      </c>
      <c r="U28" s="8" t="s">
        <v>12</v>
      </c>
    </row>
    <row r="29" spans="1:21" ht="12.75" x14ac:dyDescent="0.2">
      <c r="A29" s="71" t="s">
        <v>34</v>
      </c>
      <c r="B29" s="8">
        <v>2901.5399944301889</v>
      </c>
      <c r="C29" s="8">
        <v>3055.1625684444425</v>
      </c>
      <c r="D29" s="8">
        <v>3374.5419182838623</v>
      </c>
      <c r="E29" s="8">
        <v>3373.9342427361148</v>
      </c>
      <c r="F29" s="8">
        <v>3461.3049036723687</v>
      </c>
      <c r="G29" s="8">
        <v>3775.3342063053369</v>
      </c>
      <c r="H29" s="8">
        <v>3934.8483278346548</v>
      </c>
      <c r="I29" s="8">
        <v>4166.7910626447401</v>
      </c>
      <c r="J29" s="8">
        <v>4694.6408155554564</v>
      </c>
      <c r="K29" s="8">
        <v>4933.1700585013086</v>
      </c>
      <c r="L29" s="8">
        <v>5149.5330306198402</v>
      </c>
      <c r="M29" s="8">
        <v>4777.3487764436368</v>
      </c>
      <c r="N29" s="8">
        <v>4795.3815264062041</v>
      </c>
      <c r="O29" s="8">
        <v>5127.1884750854424</v>
      </c>
      <c r="P29" s="8">
        <v>5269.7727440861145</v>
      </c>
      <c r="Q29" s="8">
        <v>5425.4027665783988</v>
      </c>
      <c r="R29" s="8">
        <v>5410.2849253297099</v>
      </c>
      <c r="S29" s="8">
        <v>5788.160456517071</v>
      </c>
      <c r="T29" s="8">
        <v>5830.8905041831076</v>
      </c>
      <c r="U29" s="8" t="s">
        <v>12</v>
      </c>
    </row>
    <row r="30" spans="1:21" ht="12.75" x14ac:dyDescent="0.2">
      <c r="A30" s="71" t="s">
        <v>35</v>
      </c>
      <c r="B30" s="8" t="s">
        <v>12</v>
      </c>
      <c r="C30" s="8">
        <v>295.62760357069902</v>
      </c>
      <c r="D30" s="8" t="s">
        <v>12</v>
      </c>
      <c r="E30" s="8">
        <v>348.62273712013996</v>
      </c>
      <c r="F30" s="8" t="s">
        <v>12</v>
      </c>
      <c r="G30" s="8">
        <v>386.2539476070383</v>
      </c>
      <c r="H30" s="8" t="s">
        <v>12</v>
      </c>
      <c r="I30" s="8">
        <v>433.79310003327475</v>
      </c>
      <c r="J30" s="8" t="s">
        <v>12</v>
      </c>
      <c r="K30" s="8">
        <v>545.3375656632752</v>
      </c>
      <c r="L30" s="8" t="s">
        <v>12</v>
      </c>
      <c r="M30" s="8">
        <v>562.61639883860369</v>
      </c>
      <c r="N30" s="8" t="s">
        <v>12</v>
      </c>
      <c r="O30" s="8">
        <v>565.01502472808318</v>
      </c>
      <c r="P30" s="8" t="s">
        <v>12</v>
      </c>
      <c r="Q30" s="8">
        <v>594.38767258239238</v>
      </c>
      <c r="R30" s="8" t="s">
        <v>12</v>
      </c>
      <c r="S30" s="8">
        <v>660.51305867858684</v>
      </c>
      <c r="T30" s="8" t="s">
        <v>12</v>
      </c>
      <c r="U30" s="8" t="s">
        <v>12</v>
      </c>
    </row>
    <row r="31" spans="1:21" ht="12.75" x14ac:dyDescent="0.2">
      <c r="A31" s="71" t="s">
        <v>36</v>
      </c>
      <c r="B31" s="8" t="s">
        <v>12</v>
      </c>
      <c r="C31" s="8">
        <v>683.97713669356995</v>
      </c>
      <c r="D31" s="8">
        <v>751.92705306075891</v>
      </c>
      <c r="E31" s="8">
        <v>814.0174823986024</v>
      </c>
      <c r="F31" s="8">
        <v>900.4884458769269</v>
      </c>
      <c r="G31" s="8">
        <v>1010.1159711478017</v>
      </c>
      <c r="H31" s="8">
        <v>1125.0499390073401</v>
      </c>
      <c r="I31" s="8">
        <v>1312.428223863119</v>
      </c>
      <c r="J31" s="8">
        <v>1465.5816837535733</v>
      </c>
      <c r="K31" s="8">
        <v>1478.780782359365</v>
      </c>
      <c r="L31" s="8">
        <v>1512.2830808936833</v>
      </c>
      <c r="M31" s="8">
        <v>1569.9454999278066</v>
      </c>
      <c r="N31" s="8">
        <v>1664.1427327159515</v>
      </c>
      <c r="O31" s="8">
        <v>1772.1322471212275</v>
      </c>
      <c r="P31" s="8">
        <v>1802.023636006991</v>
      </c>
      <c r="Q31" s="8">
        <v>1884.0865113499956</v>
      </c>
      <c r="R31" s="8">
        <v>2054.7819730253491</v>
      </c>
      <c r="S31" s="8">
        <v>2350.5812067884503</v>
      </c>
      <c r="T31" s="8">
        <v>2564.44412234631</v>
      </c>
      <c r="U31" s="8" t="s">
        <v>12</v>
      </c>
    </row>
    <row r="32" spans="1:21" ht="12.75" x14ac:dyDescent="0.2">
      <c r="A32" s="71" t="s">
        <v>37</v>
      </c>
      <c r="B32" s="8">
        <v>825.33001061131881</v>
      </c>
      <c r="C32" s="8">
        <v>865.57199859133937</v>
      </c>
      <c r="D32" s="8">
        <v>852.09706000916935</v>
      </c>
      <c r="E32" s="8">
        <v>800.41493545682931</v>
      </c>
      <c r="F32" s="8">
        <v>899.32555169511681</v>
      </c>
      <c r="G32" s="8">
        <v>942.5491703600868</v>
      </c>
      <c r="H32" s="8">
        <v>986.08115015736746</v>
      </c>
      <c r="I32" s="8">
        <v>1219.1624402530388</v>
      </c>
      <c r="J32" s="8">
        <v>1407.3061854702469</v>
      </c>
      <c r="K32" s="8">
        <v>1800.2962051155298</v>
      </c>
      <c r="L32" s="8">
        <v>2147.9712064872829</v>
      </c>
      <c r="M32" s="8">
        <v>2277.254501538258</v>
      </c>
      <c r="N32" s="8">
        <v>2751.5248786694692</v>
      </c>
      <c r="O32" s="8">
        <v>2395.1153680189741</v>
      </c>
      <c r="P32" s="8">
        <v>2668.0367749653569</v>
      </c>
      <c r="Q32" s="8">
        <v>2955.3854777076995</v>
      </c>
      <c r="R32" s="8">
        <v>3248.8980258260176</v>
      </c>
      <c r="S32" s="8">
        <v>3893.7903544490091</v>
      </c>
      <c r="T32" s="8">
        <v>4630.2502264961186</v>
      </c>
      <c r="U32" s="8" t="s">
        <v>12</v>
      </c>
    </row>
    <row r="33" spans="1:21" ht="12.75" x14ac:dyDescent="0.2">
      <c r="A33" s="71" t="s">
        <v>38</v>
      </c>
      <c r="B33" s="8">
        <v>525.83285017719049</v>
      </c>
      <c r="C33" s="8">
        <v>567.48279908217</v>
      </c>
      <c r="D33" s="8">
        <v>574.6676015238578</v>
      </c>
      <c r="E33" s="8">
        <v>584.31054921706004</v>
      </c>
      <c r="F33" s="8">
        <v>603.5996370934115</v>
      </c>
      <c r="G33" s="8">
        <v>640.0928633333989</v>
      </c>
      <c r="H33" s="8">
        <v>789.59770155149977</v>
      </c>
      <c r="I33" s="8">
        <v>906.52445003678122</v>
      </c>
      <c r="J33" s="8">
        <v>1401.0348928419951</v>
      </c>
      <c r="K33" s="8">
        <v>1617.4967070147509</v>
      </c>
      <c r="L33" s="8">
        <v>1632.5916721270032</v>
      </c>
      <c r="M33" s="8">
        <v>1498.6972858794281</v>
      </c>
      <c r="N33" s="8">
        <v>1397.4295144733703</v>
      </c>
      <c r="O33" s="8">
        <v>1727.6456574045808</v>
      </c>
      <c r="P33" s="8">
        <v>1758.6458607604052</v>
      </c>
      <c r="Q33" s="8">
        <v>1740.1177684840668</v>
      </c>
      <c r="R33" s="8">
        <v>1869.0974796123244</v>
      </c>
      <c r="S33" s="8">
        <v>1912.5385545081147</v>
      </c>
      <c r="T33" s="8">
        <v>1992.5513841923259</v>
      </c>
      <c r="U33" s="8" t="s">
        <v>12</v>
      </c>
    </row>
    <row r="34" spans="1:21" ht="12.75" x14ac:dyDescent="0.2">
      <c r="A34" s="71" t="s">
        <v>39</v>
      </c>
      <c r="B34" s="8">
        <v>37.228096548317524</v>
      </c>
      <c r="C34" s="8">
        <v>37.404043455087191</v>
      </c>
      <c r="D34" s="8">
        <v>36.66163469646083</v>
      </c>
      <c r="E34" s="8">
        <v>56.222403076512919</v>
      </c>
      <c r="F34" s="8">
        <v>82.309087896382678</v>
      </c>
      <c r="G34" s="8">
        <v>90.050946221691078</v>
      </c>
      <c r="H34" s="8">
        <v>116.18894483522934</v>
      </c>
      <c r="I34" s="8">
        <v>127.43128735504369</v>
      </c>
      <c r="J34" s="8">
        <v>142.83077984103087</v>
      </c>
      <c r="K34" s="8">
        <v>147.11589430223535</v>
      </c>
      <c r="L34" s="8">
        <v>229.35955897414922</v>
      </c>
      <c r="M34" s="8">
        <v>323.28223025483868</v>
      </c>
      <c r="N34" s="8">
        <v>394.67902044800542</v>
      </c>
      <c r="O34" s="8">
        <v>411.74727491048463</v>
      </c>
      <c r="P34" s="8">
        <v>474.76856577414145</v>
      </c>
      <c r="Q34" s="8">
        <v>826.3234433194109</v>
      </c>
      <c r="R34" s="8">
        <v>352.91957665189949</v>
      </c>
      <c r="S34" s="8">
        <v>367.49004391500159</v>
      </c>
      <c r="T34" s="8">
        <v>360.96831058648922</v>
      </c>
      <c r="U34" s="8" t="s">
        <v>12</v>
      </c>
    </row>
    <row r="35" spans="1:21" ht="12.75" x14ac:dyDescent="0.2">
      <c r="A35" s="71" t="s">
        <v>40</v>
      </c>
      <c r="B35" s="8">
        <v>80.892997019402344</v>
      </c>
      <c r="C35" s="8">
        <v>90.047764494337088</v>
      </c>
      <c r="D35" s="8">
        <v>90.57605934185257</v>
      </c>
      <c r="E35" s="8">
        <v>71.974841843198149</v>
      </c>
      <c r="F35" s="8">
        <v>80.364995430755144</v>
      </c>
      <c r="G35" s="8">
        <v>113.30065397479001</v>
      </c>
      <c r="H35" s="8">
        <v>119.58558945794709</v>
      </c>
      <c r="I35" s="8">
        <v>123.40320578042866</v>
      </c>
      <c r="J35" s="8">
        <v>130.69577115060909</v>
      </c>
      <c r="K35" s="8">
        <v>148.3573320313412</v>
      </c>
      <c r="L35" s="8">
        <v>162.78481719245104</v>
      </c>
      <c r="M35" s="8">
        <v>168.96507874795603</v>
      </c>
      <c r="N35" s="8">
        <v>170.21116760047144</v>
      </c>
      <c r="O35" s="8">
        <v>165.02503495119905</v>
      </c>
      <c r="P35" s="8">
        <v>157.39961012811079</v>
      </c>
      <c r="Q35" s="8">
        <v>146.073696759249</v>
      </c>
      <c r="R35" s="8">
        <v>152.38469125209681</v>
      </c>
      <c r="S35" s="8">
        <v>158.35962117432882</v>
      </c>
      <c r="T35" s="8">
        <v>186.82233678409278</v>
      </c>
      <c r="U35" s="8" t="s">
        <v>12</v>
      </c>
    </row>
    <row r="36" spans="1:21" ht="12.75" x14ac:dyDescent="0.2">
      <c r="A36" s="71" t="s">
        <v>41</v>
      </c>
      <c r="B36" s="8">
        <v>2290.2859620201998</v>
      </c>
      <c r="C36" s="8">
        <v>2576.0058613402903</v>
      </c>
      <c r="D36" s="8">
        <v>2885.5131812442432</v>
      </c>
      <c r="E36" s="8">
        <v>3278.4886571175034</v>
      </c>
      <c r="F36" s="8">
        <v>3445.97869848442</v>
      </c>
      <c r="G36" s="8">
        <v>3846.5173849133007</v>
      </c>
      <c r="H36" s="8">
        <v>4431.8102707624066</v>
      </c>
      <c r="I36" s="8">
        <v>4799.1421435250777</v>
      </c>
      <c r="J36" s="8">
        <v>5417.5759475191771</v>
      </c>
      <c r="K36" s="8">
        <v>5652.3928177608686</v>
      </c>
      <c r="L36" s="8">
        <v>5675.8408967562937</v>
      </c>
      <c r="M36" s="8">
        <v>5604.0623280584705</v>
      </c>
      <c r="N36" s="8">
        <v>5346.3333447135828</v>
      </c>
      <c r="O36" s="8">
        <v>5405.1665358711443</v>
      </c>
      <c r="P36" s="8">
        <v>5444.4386273535856</v>
      </c>
      <c r="Q36" s="8">
        <v>5573.5981903983275</v>
      </c>
      <c r="R36" s="8">
        <v>5677.5279628132212</v>
      </c>
      <c r="S36" s="8">
        <v>6044.9823056003142</v>
      </c>
      <c r="T36" s="8">
        <v>6218.3643765581573</v>
      </c>
      <c r="U36" s="8" t="s">
        <v>12</v>
      </c>
    </row>
    <row r="37" spans="1:21" ht="12.75" x14ac:dyDescent="0.2">
      <c r="A37" s="71" t="s">
        <v>42</v>
      </c>
      <c r="B37" s="8" t="s">
        <v>12</v>
      </c>
      <c r="C37" s="8">
        <v>2022.5097712168222</v>
      </c>
      <c r="D37" s="8" t="s">
        <v>12</v>
      </c>
      <c r="E37" s="8">
        <v>2217.9035662355177</v>
      </c>
      <c r="F37" s="8">
        <v>2346.7287413364866</v>
      </c>
      <c r="G37" s="8">
        <v>2284.9018291011325</v>
      </c>
      <c r="H37" s="8">
        <v>2452.827212303027</v>
      </c>
      <c r="I37" s="8">
        <v>2649.7004616418703</v>
      </c>
      <c r="J37" s="8">
        <v>2874.3638996609575</v>
      </c>
      <c r="K37" s="8">
        <v>3134.4801255985722</v>
      </c>
      <c r="L37" s="8">
        <v>3307.278816572225</v>
      </c>
      <c r="M37" s="8">
        <v>3533.1132061977801</v>
      </c>
      <c r="N37" s="8">
        <v>3788.316372030587</v>
      </c>
      <c r="O37" s="8">
        <v>3934.8984807055372</v>
      </c>
      <c r="P37" s="8">
        <v>4111.2023207887096</v>
      </c>
      <c r="Q37" s="8">
        <v>4137.9310963428688</v>
      </c>
      <c r="R37" s="8">
        <v>4357.9189195759473</v>
      </c>
      <c r="S37" s="8">
        <v>4447.6339286739394</v>
      </c>
      <c r="T37" s="8">
        <v>4598.6184953097236</v>
      </c>
      <c r="U37" s="8" t="s">
        <v>12</v>
      </c>
    </row>
    <row r="38" spans="1:21" ht="12.75" x14ac:dyDescent="0.2">
      <c r="A38" s="71" t="s">
        <v>43</v>
      </c>
      <c r="B38" s="8">
        <v>1364.4877775738901</v>
      </c>
      <c r="C38" s="8" t="s">
        <v>12</v>
      </c>
      <c r="D38" s="8">
        <v>1614.2613524081817</v>
      </c>
      <c r="E38" s="8" t="s">
        <v>12</v>
      </c>
      <c r="F38" s="8">
        <v>1771.645014649836</v>
      </c>
      <c r="G38" s="8" t="s">
        <v>12</v>
      </c>
      <c r="H38" s="8">
        <v>2017.7683267036391</v>
      </c>
      <c r="I38" s="8" t="s">
        <v>12</v>
      </c>
      <c r="J38" s="8">
        <v>2638.8954471505895</v>
      </c>
      <c r="K38" s="8" t="s">
        <v>12</v>
      </c>
      <c r="L38" s="8">
        <v>3023.7200717332062</v>
      </c>
      <c r="M38" s="8" t="s">
        <v>12</v>
      </c>
      <c r="N38" s="8">
        <v>3843.2251718804073</v>
      </c>
      <c r="O38" s="8" t="s">
        <v>12</v>
      </c>
      <c r="P38" s="8">
        <v>4415.1582032886363</v>
      </c>
      <c r="Q38" s="8">
        <v>4763.103663340873</v>
      </c>
      <c r="R38" s="8" t="s">
        <v>12</v>
      </c>
      <c r="S38" s="8">
        <v>5269.3201568400591</v>
      </c>
      <c r="T38" s="8" t="s">
        <v>12</v>
      </c>
      <c r="U38" s="8" t="s">
        <v>12</v>
      </c>
    </row>
    <row r="39" spans="1:21" ht="12.75" x14ac:dyDescent="0.2">
      <c r="A39" s="71" t="s">
        <v>44</v>
      </c>
      <c r="B39" s="8">
        <v>1712.1598252350884</v>
      </c>
      <c r="C39" s="8">
        <v>1834.0455657643818</v>
      </c>
      <c r="D39" s="8">
        <v>2004.2862342003211</v>
      </c>
      <c r="E39" s="8">
        <v>1976.5491826512143</v>
      </c>
      <c r="F39" s="8">
        <v>2480.0699740684049</v>
      </c>
      <c r="G39" s="8">
        <v>2509.8429340454923</v>
      </c>
      <c r="H39" s="8">
        <v>2677.8957105283221</v>
      </c>
      <c r="I39" s="8">
        <v>3443.8716603186872</v>
      </c>
      <c r="J39" s="8">
        <v>3432.9931371547791</v>
      </c>
      <c r="K39" s="8">
        <v>4244.1177114825841</v>
      </c>
      <c r="L39" s="8">
        <v>4636.3199449782505</v>
      </c>
      <c r="M39" s="8">
        <v>5250.9846653249797</v>
      </c>
      <c r="N39" s="8">
        <v>5622.4838860638938</v>
      </c>
      <c r="O39" s="8">
        <v>5822.9880090010183</v>
      </c>
      <c r="P39" s="8">
        <v>6457.8282335578078</v>
      </c>
      <c r="Q39" s="8">
        <v>7035.0725343293052</v>
      </c>
      <c r="R39" s="8">
        <v>7205.9565199669705</v>
      </c>
      <c r="S39" s="8">
        <v>7294.8903755292113</v>
      </c>
      <c r="T39" s="8">
        <v>7267.6142453909279</v>
      </c>
      <c r="U39" s="8" t="s">
        <v>12</v>
      </c>
    </row>
    <row r="40" spans="1:21" ht="12.75" x14ac:dyDescent="0.2">
      <c r="A40" s="71" t="s">
        <v>45</v>
      </c>
      <c r="B40" s="8">
        <v>5178.9909388684155</v>
      </c>
      <c r="C40" s="8">
        <v>5975.0693149084036</v>
      </c>
      <c r="D40" s="8">
        <v>6694.240980954376</v>
      </c>
      <c r="E40" s="8">
        <v>6867.9771614014344</v>
      </c>
      <c r="F40" s="8">
        <v>7268.9406163530302</v>
      </c>
      <c r="G40" s="8">
        <v>7885.7405946252866</v>
      </c>
      <c r="H40" s="8">
        <v>8692.3186933060188</v>
      </c>
      <c r="I40" s="8">
        <v>9182.5515993598783</v>
      </c>
      <c r="J40" s="8">
        <v>9682.6726678330579</v>
      </c>
      <c r="K40" s="8">
        <v>10189.023053929124</v>
      </c>
      <c r="L40" s="8">
        <v>10159.515226942372</v>
      </c>
      <c r="M40" s="8">
        <v>10093.590339981103</v>
      </c>
      <c r="N40" s="8">
        <v>10278.153075225324</v>
      </c>
      <c r="O40" s="8">
        <v>10972.056409081953</v>
      </c>
      <c r="P40" s="8">
        <v>11294.399489213951</v>
      </c>
      <c r="Q40" s="8">
        <v>11567.881834725449</v>
      </c>
      <c r="R40" s="8">
        <v>11667.669114969645</v>
      </c>
      <c r="S40" s="8">
        <v>11981.836724737106</v>
      </c>
      <c r="T40" s="8">
        <v>12719.768548064369</v>
      </c>
      <c r="U40" s="8" t="s">
        <v>12</v>
      </c>
    </row>
    <row r="41" spans="1:21" ht="12.75" x14ac:dyDescent="0.2">
      <c r="A41" s="71" t="s">
        <v>46</v>
      </c>
      <c r="B41" s="8">
        <v>30693</v>
      </c>
      <c r="C41" s="8">
        <v>33720</v>
      </c>
      <c r="D41" s="8">
        <v>37888</v>
      </c>
      <c r="E41" s="8">
        <v>41959</v>
      </c>
      <c r="F41" s="8">
        <v>44782</v>
      </c>
      <c r="G41" s="8">
        <v>47006</v>
      </c>
      <c r="H41" s="8">
        <v>48951</v>
      </c>
      <c r="I41" s="8">
        <v>51149</v>
      </c>
      <c r="J41" s="8">
        <v>53917</v>
      </c>
      <c r="K41" s="8">
        <v>56972</v>
      </c>
      <c r="L41" s="8">
        <v>60374</v>
      </c>
      <c r="M41" s="8">
        <v>62435</v>
      </c>
      <c r="N41" s="8">
        <v>60896</v>
      </c>
      <c r="O41" s="8">
        <v>61547</v>
      </c>
      <c r="P41" s="8">
        <v>62349</v>
      </c>
      <c r="Q41" s="8">
        <v>64623</v>
      </c>
      <c r="R41" s="8">
        <v>67800</v>
      </c>
      <c r="S41" s="8">
        <v>71251</v>
      </c>
      <c r="T41" s="8">
        <v>74722</v>
      </c>
      <c r="U41" s="8" t="s">
        <v>12</v>
      </c>
    </row>
    <row r="42" spans="1:21" s="30" customFormat="1" ht="12.75" x14ac:dyDescent="0.2">
      <c r="A42" s="7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 x14ac:dyDescent="0.2">
      <c r="A43" s="72" t="s">
        <v>47</v>
      </c>
      <c r="B43" s="10">
        <v>99052.01799641033</v>
      </c>
      <c r="C43" s="10">
        <v>107650.69840702698</v>
      </c>
      <c r="D43" s="10">
        <v>117555.44067942836</v>
      </c>
      <c r="E43" s="10">
        <v>124799.74621506428</v>
      </c>
      <c r="F43" s="10">
        <v>130956.4808863862</v>
      </c>
      <c r="G43" s="10">
        <v>138069.97426645295</v>
      </c>
      <c r="H43" s="10">
        <v>146500.8004842037</v>
      </c>
      <c r="I43" s="10">
        <v>157212.05775996583</v>
      </c>
      <c r="J43" s="10">
        <v>167863.34276026126</v>
      </c>
      <c r="K43" s="10">
        <v>178845.92408896901</v>
      </c>
      <c r="L43" s="10">
        <v>186915.88961622521</v>
      </c>
      <c r="M43" s="10">
        <v>195423.89003790118</v>
      </c>
      <c r="N43" s="10">
        <v>199684.69183172498</v>
      </c>
      <c r="O43" s="10">
        <v>207773.83230818604</v>
      </c>
      <c r="P43" s="10">
        <v>214333.36573406591</v>
      </c>
      <c r="Q43" s="10">
        <v>219983.14749193794</v>
      </c>
      <c r="R43" s="10">
        <v>227342.64871174414</v>
      </c>
      <c r="S43" s="10">
        <v>236825.71191616633</v>
      </c>
      <c r="T43" s="10">
        <v>247561.68508592414</v>
      </c>
      <c r="U43" s="10" t="s">
        <v>12</v>
      </c>
    </row>
    <row r="44" spans="1:21" ht="12.75" x14ac:dyDescent="0.2">
      <c r="A44" s="71" t="s">
        <v>48</v>
      </c>
      <c r="B44" s="9">
        <v>39177.278288720183</v>
      </c>
      <c r="C44" s="9">
        <v>42753.398827389341</v>
      </c>
      <c r="D44" s="9">
        <v>46571.184506309939</v>
      </c>
      <c r="E44" s="9">
        <v>48120.547227400268</v>
      </c>
      <c r="F44" s="9">
        <v>49346.572581635446</v>
      </c>
      <c r="G44" s="9">
        <v>51464.889919737485</v>
      </c>
      <c r="H44" s="9">
        <v>56206.666520515515</v>
      </c>
      <c r="I44" s="9">
        <v>60341.725456995497</v>
      </c>
      <c r="J44" s="9">
        <v>67225.275612215162</v>
      </c>
      <c r="K44" s="9">
        <v>71863.296355358776</v>
      </c>
      <c r="L44" s="9">
        <v>74978.617940496842</v>
      </c>
      <c r="M44" s="9">
        <v>77522.240450316225</v>
      </c>
      <c r="N44" s="9">
        <v>80058.770285338876</v>
      </c>
      <c r="O44" s="9">
        <v>83874.510988840149</v>
      </c>
      <c r="P44" s="9">
        <v>87178.595976807366</v>
      </c>
      <c r="Q44" s="9">
        <v>89349.83656977721</v>
      </c>
      <c r="R44" s="9">
        <v>91697.729594259406</v>
      </c>
      <c r="S44" s="9">
        <v>96490.97076716373</v>
      </c>
      <c r="T44" s="9">
        <v>102002.57763762196</v>
      </c>
      <c r="U44" s="9" t="s">
        <v>12</v>
      </c>
    </row>
    <row r="45" spans="1:21" ht="12.75" x14ac:dyDescent="0.2">
      <c r="A45" s="71" t="s">
        <v>49</v>
      </c>
      <c r="B45" s="9">
        <v>37489.72066126221</v>
      </c>
      <c r="C45" s="9">
        <v>40823.925516116193</v>
      </c>
      <c r="D45" s="9">
        <v>44332.011118943265</v>
      </c>
      <c r="E45" s="9">
        <v>45844.376012315188</v>
      </c>
      <c r="F45" s="9">
        <v>46872.468727350126</v>
      </c>
      <c r="G45" s="9">
        <v>48667.802096245039</v>
      </c>
      <c r="H45" s="9">
        <v>53071.519907875714</v>
      </c>
      <c r="I45" s="9">
        <v>56619.704522361251</v>
      </c>
      <c r="J45" s="9">
        <v>62957.813873341147</v>
      </c>
      <c r="K45" s="9">
        <v>67285.773202653523</v>
      </c>
      <c r="L45" s="9">
        <v>69910.998826042996</v>
      </c>
      <c r="M45" s="9">
        <v>71603.399867276879</v>
      </c>
      <c r="N45" s="9">
        <v>73263.924583950342</v>
      </c>
      <c r="O45" s="9">
        <v>77294.066231037563</v>
      </c>
      <c r="P45" s="9">
        <v>80269.726634044957</v>
      </c>
      <c r="Q45" s="9">
        <v>81673.077775749451</v>
      </c>
      <c r="R45" s="9">
        <v>84984.519706740743</v>
      </c>
      <c r="S45" s="9">
        <v>88710.232785482323</v>
      </c>
      <c r="T45" s="9">
        <v>92762.972891780679</v>
      </c>
      <c r="U45" s="9" t="s">
        <v>12</v>
      </c>
    </row>
    <row r="46" spans="1:21" ht="12.75" x14ac:dyDescent="0.2">
      <c r="A46" s="7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x14ac:dyDescent="0.2">
      <c r="A47" s="71" t="s">
        <v>50</v>
      </c>
      <c r="B47" s="9">
        <v>594.87179487179492</v>
      </c>
      <c r="C47" s="9">
        <v>587.2058823529411</v>
      </c>
      <c r="D47" s="9">
        <v>473.44827586206895</v>
      </c>
      <c r="E47" s="9">
        <v>447.08994708994709</v>
      </c>
      <c r="F47" s="9">
        <v>486.97813121272361</v>
      </c>
      <c r="G47" s="9">
        <v>588.38289962825274</v>
      </c>
      <c r="H47" s="9">
        <v>721.17034765876133</v>
      </c>
      <c r="I47" s="9">
        <v>894.3626862738397</v>
      </c>
      <c r="J47" s="9">
        <v>977.21314073788051</v>
      </c>
      <c r="K47" s="9">
        <v>1160.2203076189799</v>
      </c>
      <c r="L47" s="9">
        <v>1249.81446205112</v>
      </c>
      <c r="M47" s="9">
        <v>1405.7873882339165</v>
      </c>
      <c r="N47" s="9">
        <v>1561.9902199079334</v>
      </c>
      <c r="O47" s="9">
        <v>1558.4117530719793</v>
      </c>
      <c r="P47" s="9">
        <v>1541.2139500721694</v>
      </c>
      <c r="Q47" s="9">
        <v>1387.4741049824108</v>
      </c>
      <c r="R47" s="9">
        <v>1201.9631447419513</v>
      </c>
      <c r="S47" s="9">
        <v>1458.3952553340835</v>
      </c>
      <c r="T47" s="9" t="s">
        <v>12</v>
      </c>
      <c r="U47" s="9" t="s">
        <v>12</v>
      </c>
    </row>
    <row r="48" spans="1:21" ht="12.75" x14ac:dyDescent="0.2">
      <c r="A48" s="71" t="s">
        <v>51</v>
      </c>
      <c r="B48" s="9">
        <v>2837.0311513810279</v>
      </c>
      <c r="C48" s="9">
        <v>3790.699178853471</v>
      </c>
      <c r="D48" s="9">
        <v>4878.7833490020912</v>
      </c>
      <c r="E48" s="9">
        <v>6023.7535250597566</v>
      </c>
      <c r="F48" s="9">
        <v>7160.2384386624235</v>
      </c>
      <c r="G48" s="9">
        <v>8568.7381463411057</v>
      </c>
      <c r="H48" s="9">
        <v>9704.1036718675405</v>
      </c>
      <c r="I48" s="9">
        <v>10513.570664257146</v>
      </c>
      <c r="J48" s="9">
        <v>12328.181283105783</v>
      </c>
      <c r="K48" s="9">
        <v>14937.314674164103</v>
      </c>
      <c r="L48" s="9">
        <v>18037.889763735679</v>
      </c>
      <c r="M48" s="9">
        <v>19650.378676027674</v>
      </c>
      <c r="N48" s="9">
        <v>22175.584000624385</v>
      </c>
      <c r="O48" s="9">
        <v>24242.485069095266</v>
      </c>
      <c r="P48" s="9">
        <v>25692.408958046795</v>
      </c>
      <c r="Q48" s="9">
        <v>25797.961986237126</v>
      </c>
      <c r="R48" s="9">
        <v>26882.7496250599</v>
      </c>
      <c r="S48" s="9">
        <v>30258.562184427145</v>
      </c>
      <c r="T48" s="9">
        <v>34677.411526123666</v>
      </c>
      <c r="U48" s="9" t="s">
        <v>12</v>
      </c>
    </row>
    <row r="49" spans="1:21" ht="12.75" x14ac:dyDescent="0.2">
      <c r="A49" s="71" t="s">
        <v>52</v>
      </c>
      <c r="B49" s="9">
        <v>56.593640115592265</v>
      </c>
      <c r="C49" s="9">
        <v>63.896162788976795</v>
      </c>
      <c r="D49" s="9">
        <v>91.376050151893622</v>
      </c>
      <c r="E49" s="9">
        <v>60.968871600883453</v>
      </c>
      <c r="F49" s="9">
        <v>75.806875128381108</v>
      </c>
      <c r="G49" s="9">
        <v>115.4590350722701</v>
      </c>
      <c r="H49" s="9">
        <v>197.97157452016467</v>
      </c>
      <c r="I49" s="9">
        <v>352.30477064992459</v>
      </c>
      <c r="J49" s="9">
        <v>549.08724362360806</v>
      </c>
      <c r="K49" s="9">
        <v>372.38893082836728</v>
      </c>
      <c r="L49" s="9">
        <v>384.82232741481261</v>
      </c>
      <c r="M49" s="9">
        <v>411.09263471192639</v>
      </c>
      <c r="N49" s="9">
        <v>362.39671759902126</v>
      </c>
      <c r="O49" s="9">
        <v>302.55081565000597</v>
      </c>
      <c r="P49" s="9">
        <v>238.86489225611126</v>
      </c>
      <c r="Q49" s="9">
        <v>364.83415203192675</v>
      </c>
      <c r="R49" s="9">
        <v>260.41387886543953</v>
      </c>
      <c r="S49" s="9">
        <v>286.22335422512469</v>
      </c>
      <c r="T49" s="9">
        <v>280.22519097866007</v>
      </c>
      <c r="U49" s="9" t="s">
        <v>12</v>
      </c>
    </row>
    <row r="50" spans="1:21" ht="12.75" x14ac:dyDescent="0.2">
      <c r="A50" s="71" t="s">
        <v>53</v>
      </c>
      <c r="B50" s="9">
        <v>477.89438558594384</v>
      </c>
      <c r="C50" s="9">
        <v>659.35611015393567</v>
      </c>
      <c r="D50" s="9">
        <v>789.6583431004151</v>
      </c>
      <c r="E50" s="9">
        <v>1043.6730303998877</v>
      </c>
      <c r="F50" s="9">
        <v>925.52088373051072</v>
      </c>
      <c r="G50" s="9">
        <v>1047.2567913931603</v>
      </c>
      <c r="H50" s="9">
        <v>1397.9075283678635</v>
      </c>
      <c r="I50" s="9">
        <v>1678.4221623765177</v>
      </c>
      <c r="J50" s="9">
        <v>2012.9841234365049</v>
      </c>
      <c r="K50" s="9">
        <v>2471.4570757270594</v>
      </c>
      <c r="L50" s="9">
        <v>2763.0116556269422</v>
      </c>
      <c r="M50" s="9">
        <v>3178.6153143092556</v>
      </c>
      <c r="N50" s="9">
        <v>3523.6783506113916</v>
      </c>
      <c r="O50" s="9">
        <v>3476.8745218340468</v>
      </c>
      <c r="P50" s="9">
        <v>3944.4133092690845</v>
      </c>
      <c r="Q50" s="9">
        <v>3723.3022801564734</v>
      </c>
      <c r="R50" s="9">
        <v>3551.6795172578591</v>
      </c>
      <c r="S50" s="9">
        <v>3822.5809483820567</v>
      </c>
      <c r="T50" s="9">
        <v>4016.2271756148189</v>
      </c>
      <c r="U50" s="9" t="s">
        <v>12</v>
      </c>
    </row>
    <row r="51" spans="1:21" ht="12.75" x14ac:dyDescent="0.2">
      <c r="A51" s="71" t="s">
        <v>54</v>
      </c>
      <c r="B51" s="9">
        <v>729.14893617021278</v>
      </c>
      <c r="C51" s="9">
        <v>804.38980696202543</v>
      </c>
      <c r="D51" s="9">
        <v>934.34594594594591</v>
      </c>
      <c r="E51" s="9">
        <v>1017.3318385650224</v>
      </c>
      <c r="F51" s="9">
        <v>1139.0818584070796</v>
      </c>
      <c r="G51" s="9">
        <v>1239.4295302013422</v>
      </c>
      <c r="H51" s="9">
        <v>1357.2480181200453</v>
      </c>
      <c r="I51" s="9">
        <v>1463.5236004390779</v>
      </c>
      <c r="J51" s="9">
        <v>1661.2485811577751</v>
      </c>
      <c r="K51" s="9">
        <v>1814.7946725860156</v>
      </c>
      <c r="L51" s="9">
        <v>2076.7999999999997</v>
      </c>
      <c r="M51" s="9">
        <v>2312.9966329966333</v>
      </c>
      <c r="N51" s="9">
        <v>2393.5039817974971</v>
      </c>
      <c r="O51" s="9">
        <v>2571.3488372093025</v>
      </c>
      <c r="P51" s="9">
        <v>2776.2826603325416</v>
      </c>
      <c r="Q51" s="9">
        <v>3069.0789017709458</v>
      </c>
      <c r="R51" s="9">
        <v>3158.2975951591043</v>
      </c>
      <c r="S51" s="9">
        <v>3008.8831892009612</v>
      </c>
      <c r="T51" s="9">
        <v>2920.5466686746904</v>
      </c>
      <c r="U51" s="9" t="s">
        <v>12</v>
      </c>
    </row>
    <row r="52" spans="1:21" ht="12.75" x14ac:dyDescent="0.2">
      <c r="A52" s="73" t="s">
        <v>55</v>
      </c>
      <c r="B52" s="65" t="s">
        <v>12</v>
      </c>
      <c r="C52" s="65">
        <v>660.31686811121881</v>
      </c>
      <c r="D52" s="65" t="s">
        <v>12</v>
      </c>
      <c r="E52" s="65">
        <v>628.74783341132502</v>
      </c>
      <c r="F52" s="65">
        <v>741.46711871494506</v>
      </c>
      <c r="G52" s="65">
        <v>781.77728154327099</v>
      </c>
      <c r="H52" s="65">
        <v>915.21539267505432</v>
      </c>
      <c r="I52" s="65">
        <v>947.94809012993835</v>
      </c>
      <c r="J52" s="65">
        <v>1027.5905082223164</v>
      </c>
      <c r="K52" s="65">
        <v>1172.2235768981698</v>
      </c>
      <c r="L52" s="65">
        <v>1185.7514398464066</v>
      </c>
      <c r="M52" s="65">
        <v>1384.436845423272</v>
      </c>
      <c r="N52" s="65">
        <v>1486.9860357088305</v>
      </c>
      <c r="O52" s="65">
        <v>1417.5144519240223</v>
      </c>
      <c r="P52" s="65">
        <v>1571.9620897679099</v>
      </c>
      <c r="Q52" s="65">
        <v>1695.1231834924304</v>
      </c>
      <c r="R52" s="65">
        <v>1892.336507291024</v>
      </c>
      <c r="S52" s="65" t="s">
        <v>12</v>
      </c>
      <c r="T52" s="65" t="s">
        <v>12</v>
      </c>
      <c r="U52" s="65" t="s">
        <v>12</v>
      </c>
    </row>
    <row r="53" spans="1:21" ht="12.75" x14ac:dyDescent="0.2">
      <c r="A53" s="74" t="s">
        <v>56</v>
      </c>
      <c r="B53" s="13">
        <v>1121.7655452721929</v>
      </c>
      <c r="C53" s="13">
        <v>1224.1014525396902</v>
      </c>
      <c r="D53" s="13">
        <v>1352.0298832248911</v>
      </c>
      <c r="E53" s="13">
        <v>1459.981238528401</v>
      </c>
      <c r="F53" s="13">
        <v>1579.0965386056193</v>
      </c>
      <c r="G53" s="13">
        <v>1748.5112375503979</v>
      </c>
      <c r="H53" s="13">
        <v>2130.4833438067149</v>
      </c>
      <c r="I53" s="13">
        <v>2365.575609913084</v>
      </c>
      <c r="J53" s="13">
        <v>2619.1571692540556</v>
      </c>
      <c r="K53" s="13">
        <v>2907.6688616377132</v>
      </c>
      <c r="L53" s="13">
        <v>3087.3348564903476</v>
      </c>
      <c r="M53" s="13">
        <v>3360.9233581669532</v>
      </c>
      <c r="N53" s="13">
        <v>3377.9367500519857</v>
      </c>
      <c r="O53" s="13">
        <v>3423.3422934460209</v>
      </c>
      <c r="P53" s="13">
        <v>3389.1038531019267</v>
      </c>
      <c r="Q53" s="13">
        <v>3346.3716935482889</v>
      </c>
      <c r="R53" s="13">
        <v>3360.4333223219569</v>
      </c>
      <c r="S53" s="13">
        <v>3508.2120509733281</v>
      </c>
      <c r="T53" s="13">
        <v>3852.9656874912043</v>
      </c>
      <c r="U53" s="13" t="s">
        <v>12</v>
      </c>
    </row>
    <row r="54" spans="1:21" ht="12.75" x14ac:dyDescent="0.2">
      <c r="A54" s="16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21" ht="12.75" x14ac:dyDescent="0.2">
      <c r="A55" s="75"/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A10" sqref="A10"/>
    </sheetView>
  </sheetViews>
  <sheetFormatPr defaultColWidth="11" defaultRowHeight="12" x14ac:dyDescent="0.15"/>
  <cols>
    <col min="1" max="1" width="30" style="58" customWidth="1"/>
    <col min="2" max="12" width="13.7109375" style="61" customWidth="1"/>
    <col min="13" max="20" width="11" style="58"/>
    <col min="21" max="16384" width="11" style="31"/>
  </cols>
  <sheetData>
    <row r="1" spans="1:41" s="1" customFormat="1" ht="12" customHeight="1" x14ac:dyDescent="0.15">
      <c r="A1" s="44" t="s">
        <v>57</v>
      </c>
      <c r="B1" s="52" t="s">
        <v>62</v>
      </c>
      <c r="C1" s="57"/>
      <c r="D1" s="57"/>
      <c r="E1" s="57"/>
    </row>
    <row r="2" spans="1:41" s="1" customFormat="1" ht="12" customHeight="1" x14ac:dyDescent="0.15">
      <c r="A2" s="44" t="s">
        <v>58</v>
      </c>
      <c r="B2" s="52" t="s">
        <v>61</v>
      </c>
      <c r="C2" s="57"/>
      <c r="D2" s="57"/>
      <c r="E2" s="57"/>
    </row>
    <row r="3" spans="1:41" ht="12.75" x14ac:dyDescent="0.2">
      <c r="A3" s="59"/>
      <c r="B3" s="59"/>
      <c r="C3" s="59"/>
      <c r="D3" s="59"/>
      <c r="E3" s="59"/>
      <c r="F3" s="59" t="s">
        <v>0</v>
      </c>
      <c r="G3" s="59" t="s">
        <v>0</v>
      </c>
      <c r="H3" s="59" t="s">
        <v>0</v>
      </c>
      <c r="I3" s="59" t="s">
        <v>0</v>
      </c>
      <c r="J3" s="59" t="s">
        <v>0</v>
      </c>
      <c r="K3" s="59" t="s">
        <v>0</v>
      </c>
      <c r="L3" s="59" t="s">
        <v>0</v>
      </c>
    </row>
    <row r="4" spans="1:41" ht="12.75" x14ac:dyDescent="0.2">
      <c r="A4" s="62"/>
      <c r="B4" s="62" t="s">
        <v>1</v>
      </c>
      <c r="C4" s="62" t="s">
        <v>2</v>
      </c>
      <c r="D4" s="62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>
        <v>2016</v>
      </c>
      <c r="S4" s="50">
        <v>2017</v>
      </c>
      <c r="T4" s="50">
        <v>2018</v>
      </c>
      <c r="U4" s="50">
        <v>2019</v>
      </c>
    </row>
    <row r="5" spans="1:41" ht="12.75" x14ac:dyDescent="0.2">
      <c r="A5" s="76" t="s">
        <v>11</v>
      </c>
      <c r="B5" s="8">
        <v>1796.0934506949702</v>
      </c>
      <c r="C5" s="8" t="s">
        <v>12</v>
      </c>
      <c r="D5" s="8">
        <v>1857.2531565211566</v>
      </c>
      <c r="E5" s="8" t="s">
        <v>12</v>
      </c>
      <c r="F5" s="8">
        <v>1818.8973673244384</v>
      </c>
      <c r="G5" s="8" t="s">
        <v>12</v>
      </c>
      <c r="H5" s="8">
        <v>2204.8062582592979</v>
      </c>
      <c r="I5" s="8" t="s">
        <v>12</v>
      </c>
      <c r="J5" s="8">
        <v>2312.5975941707488</v>
      </c>
      <c r="K5" s="8" t="s">
        <v>12</v>
      </c>
      <c r="L5" s="8">
        <v>2550.6466238882344</v>
      </c>
      <c r="M5" s="8">
        <v>2348.6952424817255</v>
      </c>
      <c r="N5" s="8">
        <v>2418.9749378165175</v>
      </c>
      <c r="O5" s="8">
        <v>2592.4539468844346</v>
      </c>
      <c r="P5" s="8">
        <v>2292.1336376327718</v>
      </c>
      <c r="Q5" s="8">
        <v>2685.7454024098874</v>
      </c>
      <c r="R5" s="8">
        <v>2261.4736076956638</v>
      </c>
      <c r="S5" s="8">
        <v>2271.0779069712444</v>
      </c>
      <c r="T5" s="8">
        <v>2295.0585657687589</v>
      </c>
      <c r="U5" s="8" t="s">
        <v>12</v>
      </c>
    </row>
    <row r="6" spans="1:41" ht="12.75" x14ac:dyDescent="0.2">
      <c r="A6" s="77" t="s">
        <v>13</v>
      </c>
      <c r="B6" s="8" t="s">
        <v>12</v>
      </c>
      <c r="C6" s="8" t="s">
        <v>12</v>
      </c>
      <c r="D6" s="8">
        <v>296.09781010381511</v>
      </c>
      <c r="E6" s="8" t="s">
        <v>12</v>
      </c>
      <c r="F6" s="8">
        <v>307.01974618651917</v>
      </c>
      <c r="G6" s="8">
        <v>355.93828903416136</v>
      </c>
      <c r="H6" s="8">
        <v>383.51664300883584</v>
      </c>
      <c r="I6" s="8">
        <v>422.6301160647007</v>
      </c>
      <c r="J6" s="8">
        <v>471.90879921982673</v>
      </c>
      <c r="K6" s="8">
        <v>473.46472824916822</v>
      </c>
      <c r="L6" s="8">
        <v>501.90486141263</v>
      </c>
      <c r="M6" s="8">
        <v>511.46898428874312</v>
      </c>
      <c r="N6" s="8">
        <v>522.52102128610841</v>
      </c>
      <c r="O6" s="8">
        <v>533.05089295198661</v>
      </c>
      <c r="P6" s="8">
        <v>585.30609236089344</v>
      </c>
      <c r="Q6" s="8">
        <v>602.44638363299055</v>
      </c>
      <c r="R6" s="8">
        <v>1016.2421578873343</v>
      </c>
      <c r="S6" s="8">
        <v>1047.0341572093066</v>
      </c>
      <c r="T6" s="8">
        <v>1127.8050879805153</v>
      </c>
      <c r="U6" s="8">
        <v>1193.1750513414318</v>
      </c>
    </row>
    <row r="7" spans="1:41" ht="12.75" x14ac:dyDescent="0.2">
      <c r="A7" s="77" t="s">
        <v>14</v>
      </c>
      <c r="B7" s="8">
        <v>346.90397922982095</v>
      </c>
      <c r="C7" s="8">
        <v>370.85352526573928</v>
      </c>
      <c r="D7" s="8">
        <v>426.70821602500263</v>
      </c>
      <c r="E7" s="8">
        <v>404.12866216609763</v>
      </c>
      <c r="F7" s="8">
        <v>470.78712422938543</v>
      </c>
      <c r="G7" s="8">
        <v>520.5816976345692</v>
      </c>
      <c r="H7" s="8">
        <v>543.74847616524335</v>
      </c>
      <c r="I7" s="8">
        <v>583.34968002829885</v>
      </c>
      <c r="J7" s="8">
        <v>701.99154677668969</v>
      </c>
      <c r="K7" s="8">
        <v>751.09589147050326</v>
      </c>
      <c r="L7" s="8">
        <v>754.65320223091373</v>
      </c>
      <c r="M7" s="8">
        <v>791.67106076560788</v>
      </c>
      <c r="N7" s="8">
        <v>908.69958436818411</v>
      </c>
      <c r="O7" s="8">
        <v>961.57863030299313</v>
      </c>
      <c r="P7" s="8">
        <v>1073.784473038555</v>
      </c>
      <c r="Q7" s="8">
        <v>1162.044059837832</v>
      </c>
      <c r="R7" s="8">
        <v>1338.8905007816425</v>
      </c>
      <c r="S7" s="8">
        <v>1441.5748735076638</v>
      </c>
      <c r="T7" s="8">
        <v>1582.2087908972078</v>
      </c>
      <c r="U7" s="8" t="s">
        <v>12</v>
      </c>
    </row>
    <row r="8" spans="1:41" ht="12.75" x14ac:dyDescent="0.2">
      <c r="A8" s="77" t="s">
        <v>15</v>
      </c>
      <c r="B8" s="8">
        <v>1881.8082186989873</v>
      </c>
      <c r="C8" s="8">
        <v>1948.1925707300218</v>
      </c>
      <c r="D8" s="8">
        <v>2010.8457160004552</v>
      </c>
      <c r="E8" s="8">
        <v>1925.241934251512</v>
      </c>
      <c r="F8" s="8">
        <v>1925.0830558595867</v>
      </c>
      <c r="G8" s="8">
        <v>2238.7124427622734</v>
      </c>
      <c r="H8" s="8">
        <v>2345.3637859226478</v>
      </c>
      <c r="I8" s="8">
        <v>2411.0956669970533</v>
      </c>
      <c r="J8" s="8">
        <v>2431.1602652093029</v>
      </c>
      <c r="K8" s="8">
        <v>2619.4751109090716</v>
      </c>
      <c r="L8" s="8">
        <v>2638.7910748841659</v>
      </c>
      <c r="M8" s="8">
        <v>2300.1786979150684</v>
      </c>
      <c r="N8" s="8">
        <v>2230.4232664591163</v>
      </c>
      <c r="O8" s="8">
        <v>2354.5742227232067</v>
      </c>
      <c r="P8" s="8">
        <v>2392.799988110125</v>
      </c>
      <c r="Q8" s="8">
        <v>1879.0000204518533</v>
      </c>
      <c r="R8" s="8">
        <v>1928.1852371810944</v>
      </c>
      <c r="S8" s="8">
        <v>2097.5552580928356</v>
      </c>
      <c r="T8" s="8">
        <v>2000.2566403538597</v>
      </c>
      <c r="U8" s="8">
        <v>2093.3456429652047</v>
      </c>
    </row>
    <row r="9" spans="1:41" ht="12.75" x14ac:dyDescent="0.2">
      <c r="A9" s="77" t="s">
        <v>16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8">
        <v>85.488957957708962</v>
      </c>
      <c r="J9" s="8">
        <v>100.01308953905729</v>
      </c>
      <c r="K9" s="8">
        <v>32.043794919446093</v>
      </c>
      <c r="L9" s="8">
        <v>37.653029748930543</v>
      </c>
      <c r="M9" s="8">
        <v>48.97350844369511</v>
      </c>
      <c r="N9" s="8">
        <v>55.258308631686823</v>
      </c>
      <c r="O9" s="8">
        <v>128.70171575268722</v>
      </c>
      <c r="P9" s="8">
        <v>123.58858174432764</v>
      </c>
      <c r="Q9" s="8">
        <v>121.23921683228951</v>
      </c>
      <c r="R9" s="8">
        <v>196.95094678087011</v>
      </c>
      <c r="S9" s="8">
        <v>204.06021732783455</v>
      </c>
      <c r="T9" s="8">
        <v>204.76211125488993</v>
      </c>
      <c r="U9" s="8" t="s">
        <v>12</v>
      </c>
    </row>
    <row r="10" spans="1:41" ht="12.75" x14ac:dyDescent="0.2">
      <c r="A10" s="77" t="s">
        <v>66</v>
      </c>
      <c r="B10" s="8">
        <v>7.7452339800674501</v>
      </c>
      <c r="C10" s="8">
        <v>8.4297516961773375</v>
      </c>
      <c r="D10" s="8">
        <v>9.0623305084828445</v>
      </c>
      <c r="E10" s="8">
        <v>13.500164257440563</v>
      </c>
      <c r="F10" s="8">
        <v>34.459725855244045</v>
      </c>
      <c r="G10" s="8">
        <v>33.21797326658735</v>
      </c>
      <c r="H10" s="8">
        <v>51.995666778529397</v>
      </c>
      <c r="I10" s="8">
        <v>40.95251117795025</v>
      </c>
      <c r="J10" s="8">
        <v>32.437574938001603</v>
      </c>
      <c r="K10" s="8">
        <v>44.536848651095248</v>
      </c>
      <c r="L10" s="8">
        <v>65.136782982177465</v>
      </c>
      <c r="M10" s="8">
        <v>33.480301042529128</v>
      </c>
      <c r="N10" s="8">
        <v>30.455238701608994</v>
      </c>
      <c r="O10" s="8">
        <v>110.19101898789283</v>
      </c>
      <c r="P10" s="8">
        <v>61.053266894274678</v>
      </c>
      <c r="Q10" s="8">
        <v>50.790715840711158</v>
      </c>
      <c r="R10" s="8">
        <v>147.24005271665825</v>
      </c>
      <c r="S10" s="8">
        <v>153.88974460496303</v>
      </c>
      <c r="T10" s="8">
        <v>164.85871192866185</v>
      </c>
      <c r="U10" s="8">
        <v>194.30999823054941</v>
      </c>
      <c r="W10" s="82" t="s">
        <v>0</v>
      </c>
      <c r="Y10" s="82" t="s">
        <v>0</v>
      </c>
      <c r="AA10" s="82" t="s">
        <v>0</v>
      </c>
      <c r="AC10" s="82" t="s">
        <v>0</v>
      </c>
      <c r="AE10" s="82" t="s">
        <v>0</v>
      </c>
      <c r="AG10" s="82" t="s">
        <v>0</v>
      </c>
      <c r="AI10" s="82" t="s">
        <v>0</v>
      </c>
      <c r="AK10" s="82" t="s">
        <v>0</v>
      </c>
      <c r="AM10" s="82" t="s">
        <v>0</v>
      </c>
      <c r="AO10" s="82" t="s">
        <v>0</v>
      </c>
    </row>
    <row r="11" spans="1:41" ht="12.75" x14ac:dyDescent="0.2">
      <c r="A11" s="77" t="s">
        <v>17</v>
      </c>
      <c r="B11" s="8">
        <v>468.13536381339071</v>
      </c>
      <c r="C11" s="8">
        <v>468.87700363399438</v>
      </c>
      <c r="D11" s="8">
        <v>469.41133811743083</v>
      </c>
      <c r="E11" s="8">
        <v>530.23850540738158</v>
      </c>
      <c r="F11" s="8">
        <v>544.93282028022577</v>
      </c>
      <c r="G11" s="8">
        <v>596.46505425710495</v>
      </c>
      <c r="H11" s="8">
        <v>664.44144493030103</v>
      </c>
      <c r="I11" s="8">
        <v>817.55917397266637</v>
      </c>
      <c r="J11" s="8">
        <v>840.9541982336068</v>
      </c>
      <c r="K11" s="8">
        <v>902.89324101665659</v>
      </c>
      <c r="L11" s="8">
        <v>879.76027402225725</v>
      </c>
      <c r="M11" s="8">
        <v>972.0038999963258</v>
      </c>
      <c r="N11" s="8">
        <v>1044.1196169596153</v>
      </c>
      <c r="O11" s="8">
        <v>1163.4828853065023</v>
      </c>
      <c r="P11" s="8">
        <v>1270.9661480431771</v>
      </c>
      <c r="Q11" s="8">
        <v>1398.6329469906298</v>
      </c>
      <c r="R11" s="8">
        <v>1156.775404345286</v>
      </c>
      <c r="S11" s="8">
        <v>1258.9120016584552</v>
      </c>
      <c r="T11" s="8">
        <v>1354.9180819526255</v>
      </c>
      <c r="U11" s="8" t="s">
        <v>12</v>
      </c>
    </row>
    <row r="12" spans="1:41" ht="12.75" x14ac:dyDescent="0.2">
      <c r="A12" s="77" t="s">
        <v>18</v>
      </c>
      <c r="B12" s="8">
        <v>419.24072081161876</v>
      </c>
      <c r="C12" s="8">
        <v>431.70933191438945</v>
      </c>
      <c r="D12" s="8">
        <v>296.20612186413126</v>
      </c>
      <c r="E12" s="8">
        <v>291.94974046603119</v>
      </c>
      <c r="F12" s="8">
        <v>295.31609544204042</v>
      </c>
      <c r="G12" s="8">
        <v>285.74335723213454</v>
      </c>
      <c r="H12" s="8">
        <v>319.63960764554326</v>
      </c>
      <c r="I12" s="8">
        <v>173.30208137571867</v>
      </c>
      <c r="J12" s="8">
        <v>163.83435201951175</v>
      </c>
      <c r="K12" s="8">
        <v>141.01375470938527</v>
      </c>
      <c r="L12" s="8">
        <v>153.7537671640456</v>
      </c>
      <c r="M12" s="8">
        <v>147.73683990057827</v>
      </c>
      <c r="N12" s="8">
        <v>177.28395102159601</v>
      </c>
      <c r="O12" s="8">
        <v>183.55245784735109</v>
      </c>
      <c r="P12" s="8">
        <v>180.523780144716</v>
      </c>
      <c r="Q12" s="8">
        <v>190.04854627313594</v>
      </c>
      <c r="R12" s="8">
        <v>203.8535959815359</v>
      </c>
      <c r="S12" s="8">
        <v>287.659663825324</v>
      </c>
      <c r="T12" s="8">
        <v>301.98939035582453</v>
      </c>
      <c r="U12" s="8" t="s">
        <v>12</v>
      </c>
    </row>
    <row r="13" spans="1:41" ht="12.75" x14ac:dyDescent="0.2">
      <c r="A13" s="77" t="s">
        <v>19</v>
      </c>
      <c r="B13" s="8">
        <v>18.270390768088113</v>
      </c>
      <c r="C13" s="8">
        <v>14.097613891784187</v>
      </c>
      <c r="D13" s="8">
        <v>19.439823172116387</v>
      </c>
      <c r="E13" s="8">
        <v>21.671653244579236</v>
      </c>
      <c r="F13" s="8">
        <v>22.196469493837366</v>
      </c>
      <c r="G13" s="8">
        <v>23.325962824980369</v>
      </c>
      <c r="H13" s="8">
        <v>38.021944972326168</v>
      </c>
      <c r="I13" s="8">
        <v>27.25557415630243</v>
      </c>
      <c r="J13" s="8">
        <v>44.932864776914862</v>
      </c>
      <c r="K13" s="8">
        <v>41.974955369139394</v>
      </c>
      <c r="L13" s="8">
        <v>47.992933174150238</v>
      </c>
      <c r="M13" s="8">
        <v>60.784621104230297</v>
      </c>
      <c r="N13" s="8">
        <v>67.867848555289314</v>
      </c>
      <c r="O13" s="8">
        <v>55.735188382875187</v>
      </c>
      <c r="P13" s="8">
        <v>59.749803921282826</v>
      </c>
      <c r="Q13" s="8">
        <v>60.863112657958318</v>
      </c>
      <c r="R13" s="8">
        <v>58.533588579180787</v>
      </c>
      <c r="S13" s="8">
        <v>67.088017394970933</v>
      </c>
      <c r="T13" s="8">
        <v>77.166532077527393</v>
      </c>
      <c r="U13" s="8" t="s">
        <v>12</v>
      </c>
    </row>
    <row r="14" spans="1:41" ht="12.75" x14ac:dyDescent="0.2">
      <c r="A14" s="77" t="s">
        <v>20</v>
      </c>
      <c r="B14" s="8">
        <v>475.62695609908405</v>
      </c>
      <c r="C14" s="8">
        <v>470.1201807529402</v>
      </c>
      <c r="D14" s="8">
        <v>501.43638481218022</v>
      </c>
      <c r="E14" s="8">
        <v>483.70187805957198</v>
      </c>
      <c r="F14" s="8">
        <v>510.52585117404573</v>
      </c>
      <c r="G14" s="8">
        <v>533.9872119394754</v>
      </c>
      <c r="H14" s="8">
        <v>564.46102530129792</v>
      </c>
      <c r="I14" s="8">
        <v>564.53365496647109</v>
      </c>
      <c r="J14" s="8">
        <v>605.22534548734666</v>
      </c>
      <c r="K14" s="8">
        <v>689.22338483486578</v>
      </c>
      <c r="L14" s="8">
        <v>716.33999628788172</v>
      </c>
      <c r="M14" s="8">
        <v>705.63958513716716</v>
      </c>
      <c r="N14" s="8">
        <v>677.89440185216995</v>
      </c>
      <c r="O14" s="8">
        <v>658.7455132764668</v>
      </c>
      <c r="P14" s="8">
        <v>620.69444211281393</v>
      </c>
      <c r="Q14" s="8">
        <v>546.77440067622126</v>
      </c>
      <c r="R14" s="8">
        <v>548.70482709189423</v>
      </c>
      <c r="S14" s="8">
        <v>610.42551893204472</v>
      </c>
      <c r="T14" s="8">
        <v>623.62449927192768</v>
      </c>
      <c r="U14" s="8" t="s">
        <v>12</v>
      </c>
    </row>
    <row r="15" spans="1:41" ht="12.75" x14ac:dyDescent="0.2">
      <c r="A15" s="77" t="s">
        <v>21</v>
      </c>
      <c r="B15" s="8">
        <v>5764.8507256955299</v>
      </c>
      <c r="C15" s="8">
        <v>5959.0694063653655</v>
      </c>
      <c r="D15" s="8">
        <v>6338.0282190546222</v>
      </c>
      <c r="E15" s="8">
        <v>6194.5373729691109</v>
      </c>
      <c r="F15" s="8">
        <v>6474.6326181772565</v>
      </c>
      <c r="G15" s="8">
        <v>7024.1427280899525</v>
      </c>
      <c r="H15" s="8">
        <v>6981.3418541283918</v>
      </c>
      <c r="I15" s="8">
        <v>7223.7374017392258</v>
      </c>
      <c r="J15" s="8">
        <v>7443.6106124712205</v>
      </c>
      <c r="K15" s="8">
        <v>8102.9547337824561</v>
      </c>
      <c r="L15" s="8">
        <v>7133.9264708229439</v>
      </c>
      <c r="M15" s="8">
        <v>7427.2372730089164</v>
      </c>
      <c r="N15" s="8">
        <v>7248.2483547860811</v>
      </c>
      <c r="O15" s="8">
        <v>7620.5702032102481</v>
      </c>
      <c r="P15" s="8">
        <v>7717.0615033925696</v>
      </c>
      <c r="Q15" s="8">
        <v>7863.1001406225805</v>
      </c>
      <c r="R15" s="8">
        <v>8088.9948886970715</v>
      </c>
      <c r="S15" s="8">
        <v>8248.0903616008109</v>
      </c>
      <c r="T15" s="8">
        <v>8558.1566269082959</v>
      </c>
      <c r="U15" s="8" t="s">
        <v>12</v>
      </c>
    </row>
    <row r="16" spans="1:41" ht="12.75" x14ac:dyDescent="0.2">
      <c r="A16" s="77" t="s">
        <v>22</v>
      </c>
      <c r="B16" s="8">
        <v>7289.4318703621357</v>
      </c>
      <c r="C16" s="8">
        <v>7687.3203474531101</v>
      </c>
      <c r="D16" s="8">
        <v>8029.925864064171</v>
      </c>
      <c r="E16" s="8">
        <v>8147.2486042735945</v>
      </c>
      <c r="F16" s="8">
        <v>8579.4838012863038</v>
      </c>
      <c r="G16" s="8">
        <v>9014.2178790808612</v>
      </c>
      <c r="H16" s="8">
        <v>9611.2420582205577</v>
      </c>
      <c r="I16" s="8">
        <v>10189.055501709263</v>
      </c>
      <c r="J16" s="8">
        <v>11392.455216297891</v>
      </c>
      <c r="K16" s="8">
        <v>12256.455029437364</v>
      </c>
      <c r="L16" s="8">
        <v>12869.730226332156</v>
      </c>
      <c r="M16" s="8">
        <v>13913.725187066466</v>
      </c>
      <c r="N16" s="8">
        <v>14405.348088528617</v>
      </c>
      <c r="O16" s="8">
        <v>15309.600876955554</v>
      </c>
      <c r="P16" s="8">
        <v>16022.08650002234</v>
      </c>
      <c r="Q16" s="8">
        <v>16050.128068781842</v>
      </c>
      <c r="R16" s="8">
        <v>16900.666553576266</v>
      </c>
      <c r="S16" s="8">
        <v>18207.796424419223</v>
      </c>
      <c r="T16" s="8">
        <v>19126.388706345024</v>
      </c>
      <c r="U16" s="8" t="s">
        <v>12</v>
      </c>
    </row>
    <row r="17" spans="1:21" ht="12.75" x14ac:dyDescent="0.2">
      <c r="A17" s="77" t="s">
        <v>23</v>
      </c>
      <c r="B17" s="8" t="s">
        <v>12</v>
      </c>
      <c r="C17" s="8">
        <v>280.98464638697936</v>
      </c>
      <c r="D17" s="8" t="s">
        <v>12</v>
      </c>
      <c r="E17" s="8">
        <v>289.26959363451522</v>
      </c>
      <c r="F17" s="8">
        <v>291.450477892111</v>
      </c>
      <c r="G17" s="8">
        <v>329.91256366395663</v>
      </c>
      <c r="H17" s="8">
        <v>366.94527111383547</v>
      </c>
      <c r="I17" s="8">
        <v>390.34076385712876</v>
      </c>
      <c r="J17" s="8">
        <v>771.14057128720253</v>
      </c>
      <c r="K17" s="8">
        <v>551.85428752827841</v>
      </c>
      <c r="L17" s="8">
        <v>444.2863355203171</v>
      </c>
      <c r="M17" s="8">
        <v>465.14872150050741</v>
      </c>
      <c r="N17" s="8">
        <v>484.76419225715142</v>
      </c>
      <c r="O17" s="8">
        <v>649.6737662857862</v>
      </c>
      <c r="P17" s="8">
        <v>675.28498011213821</v>
      </c>
      <c r="Q17" s="8">
        <v>787.23034115245571</v>
      </c>
      <c r="R17" s="8">
        <v>745.48236278122306</v>
      </c>
      <c r="S17" s="8">
        <v>783.1419741409693</v>
      </c>
      <c r="T17" s="8">
        <v>860.8714241850189</v>
      </c>
      <c r="U17" s="8" t="s">
        <v>12</v>
      </c>
    </row>
    <row r="18" spans="1:21" ht="12.75" x14ac:dyDescent="0.2">
      <c r="A18" s="77" t="s">
        <v>24</v>
      </c>
      <c r="B18" s="8">
        <v>249.84332302595098</v>
      </c>
      <c r="C18" s="8">
        <v>318.12566068849981</v>
      </c>
      <c r="D18" s="8">
        <v>476.78507460517903</v>
      </c>
      <c r="E18" s="8">
        <v>451.02727567453013</v>
      </c>
      <c r="F18" s="8">
        <v>417.43598625504944</v>
      </c>
      <c r="G18" s="8">
        <v>444.29026564113371</v>
      </c>
      <c r="H18" s="8">
        <v>458.58647445830354</v>
      </c>
      <c r="I18" s="8">
        <v>442.12989964311606</v>
      </c>
      <c r="J18" s="8">
        <v>475.65841869593805</v>
      </c>
      <c r="K18" s="8">
        <v>470.36268276380508</v>
      </c>
      <c r="L18" s="8">
        <v>454.77592432068099</v>
      </c>
      <c r="M18" s="8">
        <v>426.76845942792704</v>
      </c>
      <c r="N18" s="8">
        <v>418.14035463780027</v>
      </c>
      <c r="O18" s="8">
        <v>500.65517820354574</v>
      </c>
      <c r="P18" s="8">
        <v>468.32602375155142</v>
      </c>
      <c r="Q18" s="8">
        <v>469.68050799389755</v>
      </c>
      <c r="R18" s="8">
        <v>433.92686881414926</v>
      </c>
      <c r="S18" s="8">
        <v>483.43627360657757</v>
      </c>
      <c r="T18" s="8">
        <v>514.70647921530633</v>
      </c>
      <c r="U18" s="8" t="s">
        <v>12</v>
      </c>
    </row>
    <row r="19" spans="1:21" ht="12.75" x14ac:dyDescent="0.2">
      <c r="A19" s="77" t="s">
        <v>25</v>
      </c>
      <c r="B19" s="8">
        <v>55.004722372057984</v>
      </c>
      <c r="C19" s="8">
        <v>51.819955094150671</v>
      </c>
      <c r="D19" s="8">
        <v>64.891863544402341</v>
      </c>
      <c r="E19" s="8">
        <v>63.456306726390842</v>
      </c>
      <c r="F19" s="8" t="s">
        <v>12</v>
      </c>
      <c r="G19" s="8">
        <v>69.834657621972568</v>
      </c>
      <c r="H19" s="8">
        <v>70.021662515408508</v>
      </c>
      <c r="I19" s="8">
        <v>58.26311082825967</v>
      </c>
      <c r="J19" s="8">
        <v>60.961837255870137</v>
      </c>
      <c r="K19" s="8">
        <v>76.553448358890719</v>
      </c>
      <c r="L19" s="8" t="s">
        <v>12</v>
      </c>
      <c r="M19" s="8">
        <v>55.690754110285347</v>
      </c>
      <c r="N19" s="8" t="s">
        <v>12</v>
      </c>
      <c r="O19" s="8">
        <v>16.549822610415816</v>
      </c>
      <c r="P19" s="8">
        <v>17.741160574107568</v>
      </c>
      <c r="Q19" s="8">
        <v>16.521432646908199</v>
      </c>
      <c r="R19" s="8">
        <v>17.857946698344175</v>
      </c>
      <c r="S19" s="8">
        <v>16.786513130470301</v>
      </c>
      <c r="T19" s="8">
        <v>17.307614522602698</v>
      </c>
      <c r="U19" s="8" t="s">
        <v>12</v>
      </c>
    </row>
    <row r="20" spans="1:21" ht="12.75" x14ac:dyDescent="0.2">
      <c r="A20" s="77" t="s">
        <v>26</v>
      </c>
      <c r="B20" s="8">
        <v>101.31466824928374</v>
      </c>
      <c r="C20" s="8">
        <v>107.30321796985531</v>
      </c>
      <c r="D20" s="8">
        <v>127.59716116744168</v>
      </c>
      <c r="E20" s="8">
        <v>126.76198222487568</v>
      </c>
      <c r="F20" s="8">
        <v>139.50891310248863</v>
      </c>
      <c r="G20" s="8">
        <v>148.26429290393898</v>
      </c>
      <c r="H20" s="8">
        <v>153.15293449859422</v>
      </c>
      <c r="I20" s="8">
        <v>176.05550382551871</v>
      </c>
      <c r="J20" s="8">
        <v>179.04660846864834</v>
      </c>
      <c r="K20" s="8">
        <v>153.3733008755151</v>
      </c>
      <c r="L20" s="8">
        <v>150.0703842470557</v>
      </c>
      <c r="M20" s="8">
        <v>158.62651251011059</v>
      </c>
      <c r="N20" s="8">
        <v>160.37470159112686</v>
      </c>
      <c r="O20" s="8">
        <v>159.01815220682786</v>
      </c>
      <c r="P20" s="8">
        <v>159.0884308609921</v>
      </c>
      <c r="Q20" s="8">
        <v>168.25840767497112</v>
      </c>
      <c r="R20" s="8">
        <v>168.05793205417052</v>
      </c>
      <c r="S20" s="8">
        <v>180.00282278303061</v>
      </c>
      <c r="T20" s="8">
        <v>201.21450285426394</v>
      </c>
      <c r="U20" s="8" t="s">
        <v>12</v>
      </c>
    </row>
    <row r="21" spans="1:21" ht="12.75" x14ac:dyDescent="0.2">
      <c r="A21" s="77" t="s">
        <v>27</v>
      </c>
      <c r="B21" s="8">
        <v>198.44148341542603</v>
      </c>
      <c r="C21" s="8">
        <v>199.74075336847619</v>
      </c>
      <c r="D21" s="8">
        <v>193.86737734005547</v>
      </c>
      <c r="E21" s="8">
        <v>191.43802259411123</v>
      </c>
      <c r="F21" s="8">
        <v>195.1853403967647</v>
      </c>
      <c r="G21" s="8">
        <v>186.44381560936182</v>
      </c>
      <c r="H21" s="8">
        <v>138.81920984129496</v>
      </c>
      <c r="I21" s="8">
        <v>152.8140767753294</v>
      </c>
      <c r="J21" s="8">
        <v>155.12496762277004</v>
      </c>
      <c r="K21" s="8">
        <v>157.54104779915886</v>
      </c>
      <c r="L21" s="8">
        <v>177.87412622374575</v>
      </c>
      <c r="M21" s="8">
        <v>199.07404771587622</v>
      </c>
      <c r="N21" s="8">
        <v>198.41438168277423</v>
      </c>
      <c r="O21" s="8">
        <v>206.79420657164704</v>
      </c>
      <c r="P21" s="8">
        <v>208.86271916900625</v>
      </c>
      <c r="Q21" s="8">
        <v>211.00250321290682</v>
      </c>
      <c r="R21" s="8">
        <v>227.05933733953236</v>
      </c>
      <c r="S21" s="8">
        <v>246.45767913138366</v>
      </c>
      <c r="T21" s="8">
        <v>270.38511871391546</v>
      </c>
      <c r="U21" s="8" t="s">
        <v>12</v>
      </c>
    </row>
    <row r="22" spans="1:21" ht="12.75" x14ac:dyDescent="0.2">
      <c r="A22" s="77" t="s">
        <v>28</v>
      </c>
      <c r="B22" s="8">
        <v>2926.7408082166044</v>
      </c>
      <c r="C22" s="8">
        <v>3054.8892996604591</v>
      </c>
      <c r="D22" s="8">
        <v>3114.7956024919804</v>
      </c>
      <c r="E22" s="8">
        <v>3094.5315422106464</v>
      </c>
      <c r="F22" s="8">
        <v>3192.4504968181891</v>
      </c>
      <c r="G22" s="8">
        <v>3158.7850704998273</v>
      </c>
      <c r="H22" s="8">
        <v>3516.6012504709224</v>
      </c>
      <c r="I22" s="8">
        <v>3263.670665788643</v>
      </c>
      <c r="J22" s="8">
        <v>3084.2385988110732</v>
      </c>
      <c r="K22" s="8">
        <v>3276.2297407687693</v>
      </c>
      <c r="L22" s="8">
        <v>3478.5896830315965</v>
      </c>
      <c r="M22" s="8">
        <v>3497.6215441972495</v>
      </c>
      <c r="N22" s="8">
        <v>4066.1669137472022</v>
      </c>
      <c r="O22" s="8">
        <v>3983.9992963943123</v>
      </c>
      <c r="P22" s="8">
        <v>4001.633959894682</v>
      </c>
      <c r="Q22" s="8">
        <v>3941.2567129123881</v>
      </c>
      <c r="R22" s="8">
        <v>4155.3904769573137</v>
      </c>
      <c r="S22" s="8">
        <v>4280.3077643277284</v>
      </c>
      <c r="T22" s="8">
        <v>4585.7707807270399</v>
      </c>
      <c r="U22" s="8">
        <v>4768.1055691834754</v>
      </c>
    </row>
    <row r="23" spans="1:21" ht="12.75" x14ac:dyDescent="0.2">
      <c r="A23" s="77" t="s">
        <v>29</v>
      </c>
      <c r="B23" s="8">
        <v>9783.1762280400035</v>
      </c>
      <c r="C23" s="8">
        <v>9898.3150737790929</v>
      </c>
      <c r="D23" s="8">
        <v>10316.252523588124</v>
      </c>
      <c r="E23" s="8">
        <v>10465.73894792618</v>
      </c>
      <c r="F23" s="8">
        <v>11145.518243411143</v>
      </c>
      <c r="G23" s="8">
        <v>10669.078688421303</v>
      </c>
      <c r="H23" s="8">
        <v>11486.080126178385</v>
      </c>
      <c r="I23" s="8">
        <v>11457.14643543573</v>
      </c>
      <c r="J23" s="8">
        <v>12386.956390901529</v>
      </c>
      <c r="K23" s="8">
        <v>12657.726026333965</v>
      </c>
      <c r="L23" s="8">
        <v>12685.253860275825</v>
      </c>
      <c r="M23" s="8">
        <v>12428.290281626963</v>
      </c>
      <c r="N23" s="8">
        <v>13130.707223599946</v>
      </c>
      <c r="O23" s="8">
        <v>15096.314433172896</v>
      </c>
      <c r="P23" s="8">
        <v>14116.746177922703</v>
      </c>
      <c r="Q23" s="8">
        <v>13313.05442273974</v>
      </c>
      <c r="R23" s="8">
        <v>12100.137942668254</v>
      </c>
      <c r="S23" s="8">
        <v>12985.191435136012</v>
      </c>
      <c r="T23" s="8">
        <v>13279.135200327823</v>
      </c>
      <c r="U23" s="8" t="s">
        <v>12</v>
      </c>
    </row>
    <row r="24" spans="1:21" ht="12.75" x14ac:dyDescent="0.2">
      <c r="A24" s="77" t="s">
        <v>30</v>
      </c>
      <c r="B24" s="8">
        <v>2467.5953688370814</v>
      </c>
      <c r="C24" s="8">
        <v>2627.3839516332328</v>
      </c>
      <c r="D24" s="8">
        <v>3017.5397831891887</v>
      </c>
      <c r="E24" s="8">
        <v>3031.3345263910123</v>
      </c>
      <c r="F24" s="8">
        <v>3368.708321909085</v>
      </c>
      <c r="G24" s="8">
        <v>3631.5564448438258</v>
      </c>
      <c r="H24" s="8">
        <v>4092.6218616555852</v>
      </c>
      <c r="I24" s="8">
        <v>4736.8553397922406</v>
      </c>
      <c r="J24" s="8">
        <v>5293.9340843171713</v>
      </c>
      <c r="K24" s="8">
        <v>5987.9557151608269</v>
      </c>
      <c r="L24" s="8">
        <v>6609.7475202889855</v>
      </c>
      <c r="M24" s="8">
        <v>6847.0575319562322</v>
      </c>
      <c r="N24" s="8">
        <v>7299.4259385087889</v>
      </c>
      <c r="O24" s="8">
        <v>7446.823103571126</v>
      </c>
      <c r="P24" s="8">
        <v>8196.6060911279237</v>
      </c>
      <c r="Q24" s="8">
        <v>9033.8248266335395</v>
      </c>
      <c r="R24" s="8">
        <v>9327.8162365919507</v>
      </c>
      <c r="S24" s="8">
        <v>9670.4791499396033</v>
      </c>
      <c r="T24" s="8">
        <v>9917.856132814115</v>
      </c>
      <c r="U24" s="8" t="s">
        <v>12</v>
      </c>
    </row>
    <row r="25" spans="1:21" ht="12.75" x14ac:dyDescent="0.2">
      <c r="A25" s="77" t="s">
        <v>31</v>
      </c>
      <c r="B25" s="8">
        <v>18.302468843949384</v>
      </c>
      <c r="C25" s="8">
        <v>18.285379784731109</v>
      </c>
      <c r="D25" s="8">
        <v>18.054319698783203</v>
      </c>
      <c r="E25" s="8">
        <v>21.231792754588394</v>
      </c>
      <c r="F25" s="8">
        <v>21.50156888447448</v>
      </c>
      <c r="G25" s="8">
        <v>30.686593077211853</v>
      </c>
      <c r="H25" s="8">
        <v>34.301657457175203</v>
      </c>
      <c r="I25" s="8">
        <v>53.579308907141936</v>
      </c>
      <c r="J25" s="8">
        <v>67.739298192292367</v>
      </c>
      <c r="K25" s="8">
        <v>40.448300586408251</v>
      </c>
      <c r="L25" s="8">
        <v>51.748256027287034</v>
      </c>
      <c r="M25" s="8">
        <v>66.219351077881782</v>
      </c>
      <c r="N25" s="8">
        <v>77.861306921361987</v>
      </c>
      <c r="O25" s="8">
        <v>80.717672483040602</v>
      </c>
      <c r="P25" s="8">
        <v>78.382524748754619</v>
      </c>
      <c r="Q25" s="8">
        <v>78.402209134624101</v>
      </c>
      <c r="R25" s="8">
        <v>72.433436334092534</v>
      </c>
      <c r="S25" s="8">
        <v>74.333383635697615</v>
      </c>
      <c r="T25" s="8">
        <v>86.179601496864066</v>
      </c>
      <c r="U25" s="8" t="s">
        <v>12</v>
      </c>
    </row>
    <row r="26" spans="1:21" ht="12.75" x14ac:dyDescent="0.2">
      <c r="A26" s="77" t="s">
        <v>65</v>
      </c>
      <c r="B26" s="8">
        <v>72.63105274367085</v>
      </c>
      <c r="C26" s="8">
        <v>86.546837861125255</v>
      </c>
      <c r="D26" s="8">
        <v>79.231080275219227</v>
      </c>
      <c r="E26" s="8">
        <v>72.256722996275116</v>
      </c>
      <c r="F26" s="8">
        <v>81.418619926087217</v>
      </c>
      <c r="G26" s="8">
        <v>90.115864896291512</v>
      </c>
      <c r="H26" s="8">
        <v>97.428698408499415</v>
      </c>
      <c r="I26" s="8">
        <v>103.00344442438873</v>
      </c>
      <c r="J26" s="8">
        <v>120.9430671407755</v>
      </c>
      <c r="K26" s="8">
        <v>111.53857340264591</v>
      </c>
      <c r="L26" s="8">
        <v>85.585794850152098</v>
      </c>
      <c r="M26" s="8">
        <v>122.46886468207006</v>
      </c>
      <c r="N26" s="8">
        <v>129.0515825643995</v>
      </c>
      <c r="O26" s="8">
        <v>148.68263694302311</v>
      </c>
      <c r="P26" s="8">
        <v>144.69233304959681</v>
      </c>
      <c r="Q26" s="8">
        <v>149.27181508662704</v>
      </c>
      <c r="R26" s="8">
        <v>194.99025873138842</v>
      </c>
      <c r="S26" s="8">
        <v>239.42289491288426</v>
      </c>
      <c r="T26" s="8">
        <v>210.25483202334161</v>
      </c>
      <c r="U26" s="8" t="s">
        <v>12</v>
      </c>
    </row>
    <row r="27" spans="1:21" ht="12.75" x14ac:dyDescent="0.2">
      <c r="A27" s="77" t="s">
        <v>32</v>
      </c>
      <c r="B27" s="8">
        <v>27.211040329532061</v>
      </c>
      <c r="C27" s="8">
        <v>33.740390555090883</v>
      </c>
      <c r="D27" s="8">
        <v>39.707590378629327</v>
      </c>
      <c r="E27" s="8">
        <v>46.491398092667922</v>
      </c>
      <c r="F27" s="8">
        <v>51.67678440511613</v>
      </c>
      <c r="G27" s="8">
        <v>60.124907201723026</v>
      </c>
      <c r="H27" s="8">
        <v>72.477857216514067</v>
      </c>
      <c r="I27" s="8">
        <v>85.64835896638381</v>
      </c>
      <c r="J27" s="8">
        <v>109.99448011033979</v>
      </c>
      <c r="K27" s="8">
        <v>110.71489215528167</v>
      </c>
      <c r="L27" s="8">
        <v>139.01338001853935</v>
      </c>
      <c r="M27" s="8">
        <v>163.28373215240543</v>
      </c>
      <c r="N27" s="8">
        <v>172.28473548277927</v>
      </c>
      <c r="O27" s="8">
        <v>195.98129734371167</v>
      </c>
      <c r="P27" s="8">
        <v>212.67603287760755</v>
      </c>
      <c r="Q27" s="8">
        <v>224.05725263468941</v>
      </c>
      <c r="R27" s="8">
        <v>212.91576365753977</v>
      </c>
      <c r="S27" s="8">
        <v>203.56639248555186</v>
      </c>
      <c r="T27" s="8">
        <v>204.89131539583684</v>
      </c>
      <c r="U27" s="8" t="s">
        <v>12</v>
      </c>
    </row>
    <row r="28" spans="1:21" ht="12.75" x14ac:dyDescent="0.2">
      <c r="A28" s="77" t="s">
        <v>33</v>
      </c>
      <c r="B28" s="8">
        <v>1400.6492280020996</v>
      </c>
      <c r="C28" s="8">
        <v>1413.7269810353164</v>
      </c>
      <c r="D28" s="8">
        <v>1007.4855345833965</v>
      </c>
      <c r="E28" s="8">
        <v>1319.3575865060684</v>
      </c>
      <c r="F28" s="8">
        <v>1270.6092748819724</v>
      </c>
      <c r="G28" s="8">
        <v>1238.8474549978873</v>
      </c>
      <c r="H28" s="8">
        <v>1321.0864904996931</v>
      </c>
      <c r="I28" s="8">
        <v>1692.944714681506</v>
      </c>
      <c r="J28" s="8">
        <v>2330.2387222113166</v>
      </c>
      <c r="K28" s="8">
        <v>2339.924226340016</v>
      </c>
      <c r="L28" s="8">
        <v>2957.6025921037094</v>
      </c>
      <c r="M28" s="8">
        <v>2951.1010337179796</v>
      </c>
      <c r="N28" s="8">
        <v>3259.5303393872387</v>
      </c>
      <c r="O28" s="8">
        <v>3667.8201689389939</v>
      </c>
      <c r="P28" s="8">
        <v>3058.3190851787285</v>
      </c>
      <c r="Q28" s="8">
        <v>2885.143728457469</v>
      </c>
      <c r="R28" s="8">
        <v>2438.3524239516742</v>
      </c>
      <c r="S28" s="8">
        <v>2123.611585786347</v>
      </c>
      <c r="T28" s="8">
        <v>2109.0862745789827</v>
      </c>
      <c r="U28" s="8" t="s">
        <v>12</v>
      </c>
    </row>
    <row r="29" spans="1:21" ht="12.75" x14ac:dyDescent="0.2">
      <c r="A29" s="77" t="s">
        <v>34</v>
      </c>
      <c r="B29" s="8">
        <v>1094.1153521389872</v>
      </c>
      <c r="C29" s="8">
        <v>1303.1970579580311</v>
      </c>
      <c r="D29" s="8">
        <v>1227.711632112484</v>
      </c>
      <c r="E29" s="8">
        <v>1312.445310034266</v>
      </c>
      <c r="F29" s="8">
        <v>1379.0190919877514</v>
      </c>
      <c r="G29" s="8">
        <v>1355.4196619035399</v>
      </c>
      <c r="H29" s="8">
        <v>1443.3504783323624</v>
      </c>
      <c r="I29" s="8">
        <v>1462.0930735422876</v>
      </c>
      <c r="J29" s="8">
        <v>1485.0635142674168</v>
      </c>
      <c r="K29" s="8">
        <v>1565.7298894119199</v>
      </c>
      <c r="L29" s="8">
        <v>1498.5785543032482</v>
      </c>
      <c r="M29" s="8">
        <v>1578.0914182247689</v>
      </c>
      <c r="N29" s="8">
        <v>1797.2170764216096</v>
      </c>
      <c r="O29" s="8">
        <v>1953.1026049079078</v>
      </c>
      <c r="P29" s="8">
        <v>1943.9362260252879</v>
      </c>
      <c r="Q29" s="8">
        <v>2017.2781991405004</v>
      </c>
      <c r="R29" s="8">
        <v>2006.3782219761115</v>
      </c>
      <c r="S29" s="8">
        <v>2087.3858725788373</v>
      </c>
      <c r="T29" s="8">
        <v>1240.7622387143044</v>
      </c>
      <c r="U29" s="8" t="s">
        <v>12</v>
      </c>
    </row>
    <row r="30" spans="1:21" ht="12.75" x14ac:dyDescent="0.2">
      <c r="A30" s="77" t="s">
        <v>35</v>
      </c>
      <c r="B30" s="8" t="s">
        <v>12</v>
      </c>
      <c r="C30" s="8">
        <v>309.60173994875407</v>
      </c>
      <c r="D30" s="8" t="s">
        <v>12</v>
      </c>
      <c r="E30" s="8">
        <v>308.07588879058932</v>
      </c>
      <c r="F30" s="8" t="s">
        <v>12</v>
      </c>
      <c r="G30" s="8">
        <v>308.14322350839791</v>
      </c>
      <c r="H30" s="8" t="s">
        <v>12</v>
      </c>
      <c r="I30" s="8">
        <v>387.95585056574652</v>
      </c>
      <c r="J30" s="8" t="s">
        <v>12</v>
      </c>
      <c r="K30" s="8">
        <v>418.18279661211255</v>
      </c>
      <c r="L30" s="8" t="s">
        <v>12</v>
      </c>
      <c r="M30" s="8">
        <v>401.09972931555956</v>
      </c>
      <c r="N30" s="8" t="s">
        <v>12</v>
      </c>
      <c r="O30" s="8">
        <v>430.15831747964222</v>
      </c>
      <c r="P30" s="8" t="s">
        <v>12</v>
      </c>
      <c r="Q30" s="8">
        <v>445.96019219978808</v>
      </c>
      <c r="R30" s="8" t="s">
        <v>12</v>
      </c>
      <c r="S30" s="8">
        <v>539.41899792084587</v>
      </c>
      <c r="T30" s="8" t="s">
        <v>12</v>
      </c>
      <c r="U30" s="8" t="s">
        <v>12</v>
      </c>
    </row>
    <row r="31" spans="1:21" ht="12.75" x14ac:dyDescent="0.2">
      <c r="A31" s="77" t="s">
        <v>36</v>
      </c>
      <c r="B31" s="8" t="s">
        <v>12</v>
      </c>
      <c r="C31" s="8">
        <v>389.1808322967143</v>
      </c>
      <c r="D31" s="8">
        <v>443.86883308432459</v>
      </c>
      <c r="E31" s="8">
        <v>447.60046566548277</v>
      </c>
      <c r="F31" s="8">
        <v>470.77207504811986</v>
      </c>
      <c r="G31" s="8">
        <v>513.09222922379627</v>
      </c>
      <c r="H31" s="8">
        <v>583.56988747296816</v>
      </c>
      <c r="I31" s="8">
        <v>641.26262473155612</v>
      </c>
      <c r="J31" s="8">
        <v>676.5786053927078</v>
      </c>
      <c r="K31" s="8">
        <v>756.19446781861518</v>
      </c>
      <c r="L31" s="8">
        <v>767.50279945659236</v>
      </c>
      <c r="M31" s="8">
        <v>822.60458383316325</v>
      </c>
      <c r="N31" s="8">
        <v>872.98057363805333</v>
      </c>
      <c r="O31" s="8">
        <v>898.35936903160689</v>
      </c>
      <c r="P31" s="8">
        <v>884.65134025553732</v>
      </c>
      <c r="Q31" s="8">
        <v>911.92699579487692</v>
      </c>
      <c r="R31" s="8">
        <v>892.69901253945341</v>
      </c>
      <c r="S31" s="8">
        <v>953.62722769360607</v>
      </c>
      <c r="T31" s="8">
        <v>1026.0422239442023</v>
      </c>
      <c r="U31" s="8" t="s">
        <v>12</v>
      </c>
    </row>
    <row r="32" spans="1:21" ht="12.75" x14ac:dyDescent="0.2">
      <c r="A32" s="77" t="s">
        <v>37</v>
      </c>
      <c r="B32" s="8">
        <v>843.99325205730327</v>
      </c>
      <c r="C32" s="8">
        <v>826.97268121280865</v>
      </c>
      <c r="D32" s="8">
        <v>1142.1300968667504</v>
      </c>
      <c r="E32" s="8">
        <v>1026.1630582034195</v>
      </c>
      <c r="F32" s="8">
        <v>1097.9928061489825</v>
      </c>
      <c r="G32" s="8">
        <v>1085.2460708321444</v>
      </c>
      <c r="H32" s="8">
        <v>1177.8566346671448</v>
      </c>
      <c r="I32" s="8">
        <v>1274.0694731628703</v>
      </c>
      <c r="J32" s="8">
        <v>1478.1437451415679</v>
      </c>
      <c r="K32" s="8">
        <v>1666.5244185613446</v>
      </c>
      <c r="L32" s="8">
        <v>2073.010387944375</v>
      </c>
      <c r="M32" s="8">
        <v>2240.3392529332577</v>
      </c>
      <c r="N32" s="8">
        <v>2234.1455597937588</v>
      </c>
      <c r="O32" s="8">
        <v>2196.1987183754295</v>
      </c>
      <c r="P32" s="8">
        <v>2191.5046276423891</v>
      </c>
      <c r="Q32" s="8">
        <v>2496.7091075480485</v>
      </c>
      <c r="R32" s="8">
        <v>260.23959392716932</v>
      </c>
      <c r="S32" s="8">
        <v>270.64113655219205</v>
      </c>
      <c r="T32" s="8">
        <v>284.24559895749871</v>
      </c>
      <c r="U32" s="8" t="s">
        <v>12</v>
      </c>
    </row>
    <row r="33" spans="1:21" ht="12.75" x14ac:dyDescent="0.2">
      <c r="A33" s="77" t="s">
        <v>38</v>
      </c>
      <c r="B33" s="8">
        <v>335.30985352982754</v>
      </c>
      <c r="C33" s="8">
        <v>321.30238528358774</v>
      </c>
      <c r="D33" s="8">
        <v>288.33160240489502</v>
      </c>
      <c r="E33" s="8">
        <v>256.58122175967139</v>
      </c>
      <c r="F33" s="8">
        <v>256.80993166831053</v>
      </c>
      <c r="G33" s="8">
        <v>264.28307022132316</v>
      </c>
      <c r="H33" s="8">
        <v>280.86353970877315</v>
      </c>
      <c r="I33" s="8">
        <v>284.90806819776964</v>
      </c>
      <c r="J33" s="8">
        <v>296.02599728878891</v>
      </c>
      <c r="K33" s="8">
        <v>323.16713889843049</v>
      </c>
      <c r="L33" s="8">
        <v>315.21771698679447</v>
      </c>
      <c r="M33" s="8">
        <v>303.86003445427627</v>
      </c>
      <c r="N33" s="8">
        <v>205.19453914665581</v>
      </c>
      <c r="O33" s="8">
        <v>252.13884447232985</v>
      </c>
      <c r="P33" s="8">
        <v>241.56317464378367</v>
      </c>
      <c r="Q33" s="8">
        <v>247.74032881870207</v>
      </c>
      <c r="R33" s="8">
        <v>219.65491351629581</v>
      </c>
      <c r="S33" s="8">
        <v>246.52376131329507</v>
      </c>
      <c r="T33" s="8">
        <v>254.16362837176752</v>
      </c>
      <c r="U33" s="8" t="s">
        <v>12</v>
      </c>
    </row>
    <row r="34" spans="1:21" ht="12.75" x14ac:dyDescent="0.2">
      <c r="A34" s="77" t="s">
        <v>39</v>
      </c>
      <c r="B34" s="8">
        <v>96.574440442123276</v>
      </c>
      <c r="C34" s="8">
        <v>98.628217853042258</v>
      </c>
      <c r="D34" s="8">
        <v>107.05706520961716</v>
      </c>
      <c r="E34" s="8">
        <v>135.10432288546633</v>
      </c>
      <c r="F34" s="8">
        <v>124.78551227086848</v>
      </c>
      <c r="G34" s="8">
        <v>130.78547998961233</v>
      </c>
      <c r="H34" s="8">
        <v>157.92754467218802</v>
      </c>
      <c r="I34" s="8">
        <v>180.26367853238182</v>
      </c>
      <c r="J34" s="8">
        <v>193.14669257494035</v>
      </c>
      <c r="K34" s="8">
        <v>199.38983052532282</v>
      </c>
      <c r="L34" s="8">
        <v>248.63289535840323</v>
      </c>
      <c r="M34" s="8">
        <v>255.87139747759161</v>
      </c>
      <c r="N34" s="8">
        <v>284.44618397630518</v>
      </c>
      <c r="O34" s="8">
        <v>254.77544230067056</v>
      </c>
      <c r="P34" s="8">
        <v>390.94192905984443</v>
      </c>
      <c r="Q34" s="8">
        <v>525.70677562330525</v>
      </c>
      <c r="R34" s="8">
        <v>273.01614433439983</v>
      </c>
      <c r="S34" s="8">
        <v>309.94025293835256</v>
      </c>
      <c r="T34" s="8">
        <v>315.59852303708834</v>
      </c>
      <c r="U34" s="8" t="s">
        <v>12</v>
      </c>
    </row>
    <row r="35" spans="1:21" ht="12.75" x14ac:dyDescent="0.2">
      <c r="A35" s="77" t="s">
        <v>40</v>
      </c>
      <c r="B35" s="8">
        <v>126.15946242247607</v>
      </c>
      <c r="C35" s="8">
        <v>134.70802211152275</v>
      </c>
      <c r="D35" s="8">
        <v>134.38317623918707</v>
      </c>
      <c r="E35" s="8">
        <v>116.15855182073871</v>
      </c>
      <c r="F35" s="8">
        <v>123.41664269263963</v>
      </c>
      <c r="G35" s="8">
        <v>163.69297671172561</v>
      </c>
      <c r="H35" s="8">
        <v>194.18999651785487</v>
      </c>
      <c r="I35" s="8">
        <v>194.11401921208045</v>
      </c>
      <c r="J35" s="8">
        <v>213.35871320280103</v>
      </c>
      <c r="K35" s="8">
        <v>211.44526833204782</v>
      </c>
      <c r="L35" s="8">
        <v>213.21828967259773</v>
      </c>
      <c r="M35" s="8">
        <v>204.86726521625738</v>
      </c>
      <c r="N35" s="8">
        <v>200.20490568252347</v>
      </c>
      <c r="O35" s="8">
        <v>206.0648751049325</v>
      </c>
      <c r="P35" s="8">
        <v>183.1569278625544</v>
      </c>
      <c r="Q35" s="8">
        <v>193.59881281440116</v>
      </c>
      <c r="R35" s="8">
        <v>189.08134917206831</v>
      </c>
      <c r="S35" s="8">
        <v>194.99806676526549</v>
      </c>
      <c r="T35" s="8">
        <v>212.39964106779254</v>
      </c>
      <c r="U35" s="8" t="s">
        <v>12</v>
      </c>
    </row>
    <row r="36" spans="1:21" ht="12.75" x14ac:dyDescent="0.2">
      <c r="A36" s="77" t="s">
        <v>41</v>
      </c>
      <c r="B36" s="8">
        <v>1223.3420007502227</v>
      </c>
      <c r="C36" s="8">
        <v>1323.2903431291954</v>
      </c>
      <c r="D36" s="8">
        <v>1492.3846459980139</v>
      </c>
      <c r="E36" s="8">
        <v>1660.0095280341902</v>
      </c>
      <c r="F36" s="8">
        <v>1862.1478203236018</v>
      </c>
      <c r="G36" s="8">
        <v>2258.6533771581576</v>
      </c>
      <c r="H36" s="8">
        <v>2674.5300731090119</v>
      </c>
      <c r="I36" s="8">
        <v>3203.6748504966295</v>
      </c>
      <c r="J36" s="8">
        <v>3681.5368054281494</v>
      </c>
      <c r="K36" s="8">
        <v>4076.2892862739236</v>
      </c>
      <c r="L36" s="8">
        <v>4034.1495337496617</v>
      </c>
      <c r="M36" s="8">
        <v>3868.1872323994621</v>
      </c>
      <c r="N36" s="8">
        <v>3678.7549127577295</v>
      </c>
      <c r="O36" s="8">
        <v>3610.6155672483842</v>
      </c>
      <c r="P36" s="8">
        <v>3636.5418946574123</v>
      </c>
      <c r="Q36" s="8">
        <v>3791.9728509189486</v>
      </c>
      <c r="R36" s="8">
        <v>3816.6555474872107</v>
      </c>
      <c r="S36" s="8">
        <v>3959.7103755534695</v>
      </c>
      <c r="T36" s="8">
        <v>3963.3011675224952</v>
      </c>
      <c r="U36" s="8" t="s">
        <v>12</v>
      </c>
    </row>
    <row r="37" spans="1:21" ht="12.75" x14ac:dyDescent="0.2">
      <c r="A37" s="77" t="s">
        <v>42</v>
      </c>
      <c r="B37" s="8" t="s">
        <v>12</v>
      </c>
      <c r="C37" s="8">
        <v>292.65329163778023</v>
      </c>
      <c r="D37" s="8" t="s">
        <v>12</v>
      </c>
      <c r="E37" s="8">
        <v>356.13663759417534</v>
      </c>
      <c r="F37" s="8">
        <v>318.40092216749912</v>
      </c>
      <c r="G37" s="8">
        <v>506.90028573945898</v>
      </c>
      <c r="H37" s="8">
        <v>532.75076357695298</v>
      </c>
      <c r="I37" s="8">
        <v>597.37882513158127</v>
      </c>
      <c r="J37" s="8">
        <v>598.93022843850815</v>
      </c>
      <c r="K37" s="8">
        <v>556.54273932231672</v>
      </c>
      <c r="L37" s="8">
        <v>611.51448933502604</v>
      </c>
      <c r="M37" s="8">
        <v>578.80777362711422</v>
      </c>
      <c r="N37" s="8">
        <v>670.95962339895755</v>
      </c>
      <c r="O37" s="8">
        <v>533.74860713421742</v>
      </c>
      <c r="P37" s="8">
        <v>531.67531894589069</v>
      </c>
      <c r="Q37" s="8">
        <v>529.48437163337871</v>
      </c>
      <c r="R37" s="8">
        <v>553.1832478531727</v>
      </c>
      <c r="S37" s="8">
        <v>646.02568062247758</v>
      </c>
      <c r="T37" s="8">
        <v>656.83223286455882</v>
      </c>
      <c r="U37" s="8" t="s">
        <v>12</v>
      </c>
    </row>
    <row r="38" spans="1:21" ht="12.75" x14ac:dyDescent="0.2">
      <c r="A38" s="77" t="s">
        <v>43</v>
      </c>
      <c r="B38" s="8">
        <v>78.290282319813358</v>
      </c>
      <c r="C38" s="8" t="s">
        <v>12</v>
      </c>
      <c r="D38" s="8">
        <v>81.882822223603426</v>
      </c>
      <c r="E38" s="8" t="s">
        <v>12</v>
      </c>
      <c r="F38" s="8">
        <v>82.676767350325676</v>
      </c>
      <c r="G38" s="8" t="s">
        <v>12</v>
      </c>
      <c r="H38" s="8">
        <v>74.963529165460272</v>
      </c>
      <c r="I38" s="8" t="s">
        <v>12</v>
      </c>
      <c r="J38" s="8">
        <v>80.372450167023032</v>
      </c>
      <c r="K38" s="8" t="s">
        <v>12</v>
      </c>
      <c r="L38" s="8">
        <v>85.31941511662545</v>
      </c>
      <c r="M38" s="8" t="s">
        <v>12</v>
      </c>
      <c r="N38" s="8">
        <v>102.87343855605684</v>
      </c>
      <c r="O38" s="8" t="s">
        <v>12</v>
      </c>
      <c r="P38" s="8">
        <v>148.70711959479576</v>
      </c>
      <c r="Q38" s="8">
        <v>156.95333065653583</v>
      </c>
      <c r="R38" s="8" t="s">
        <v>12</v>
      </c>
      <c r="S38" s="8">
        <v>156.33907425790244</v>
      </c>
      <c r="T38" s="8" t="s">
        <v>12</v>
      </c>
      <c r="U38" s="8" t="s">
        <v>12</v>
      </c>
    </row>
    <row r="39" spans="1:21" ht="12.75" x14ac:dyDescent="0.2">
      <c r="A39" s="77" t="s">
        <v>44</v>
      </c>
      <c r="B39" s="8">
        <v>175.56228386976653</v>
      </c>
      <c r="C39" s="8">
        <v>229.21665892544908</v>
      </c>
      <c r="D39" s="8">
        <v>218.66976143834967</v>
      </c>
      <c r="E39" s="8">
        <v>311.01324137241033</v>
      </c>
      <c r="F39" s="8">
        <v>290.70088008340491</v>
      </c>
      <c r="G39" s="8">
        <v>530.99303578671243</v>
      </c>
      <c r="H39" s="8">
        <v>609.62272739407831</v>
      </c>
      <c r="I39" s="8">
        <v>754.33666416441019</v>
      </c>
      <c r="J39" s="8">
        <v>936.00896337593122</v>
      </c>
      <c r="K39" s="8">
        <v>1124.7715579208834</v>
      </c>
      <c r="L39" s="8">
        <v>1153.2992623822447</v>
      </c>
      <c r="M39" s="8">
        <v>1307.7372432185707</v>
      </c>
      <c r="N39" s="8">
        <v>1408.9466855038193</v>
      </c>
      <c r="O39" s="8">
        <v>1442.121540181178</v>
      </c>
      <c r="P39" s="8">
        <v>1544.041296786922</v>
      </c>
      <c r="Q39" s="8">
        <v>1833.4845610081784</v>
      </c>
      <c r="R39" s="8">
        <v>1883.9962939373349</v>
      </c>
      <c r="S39" s="8">
        <v>2081.8229865432932</v>
      </c>
      <c r="T39" s="8">
        <v>2213.6727486341865</v>
      </c>
      <c r="U39" s="8" t="s">
        <v>12</v>
      </c>
    </row>
    <row r="40" spans="1:21" ht="12.75" x14ac:dyDescent="0.2">
      <c r="A40" s="77" t="s">
        <v>45</v>
      </c>
      <c r="B40" s="8">
        <v>3177.6905282943862</v>
      </c>
      <c r="C40" s="8">
        <v>2641.185134620875</v>
      </c>
      <c r="D40" s="8">
        <v>2561.1827961648019</v>
      </c>
      <c r="E40" s="8">
        <v>2968.1087630117554</v>
      </c>
      <c r="F40" s="8">
        <v>3151.3655105985804</v>
      </c>
      <c r="G40" s="8">
        <v>3234.9328497978067</v>
      </c>
      <c r="H40" s="8">
        <v>3324.8326938380583</v>
      </c>
      <c r="I40" s="8">
        <v>3225.2475460089404</v>
      </c>
      <c r="J40" s="8">
        <v>3344.6894786821508</v>
      </c>
      <c r="K40" s="8">
        <v>3340.8943881865002</v>
      </c>
      <c r="L40" s="8">
        <v>3578.7256976595759</v>
      </c>
      <c r="M40" s="8">
        <v>3326.6669927521702</v>
      </c>
      <c r="N40" s="8">
        <v>3097.0570106724858</v>
      </c>
      <c r="O40" s="8">
        <v>3280.6999545737622</v>
      </c>
      <c r="P40" s="8">
        <v>3181.6460093720275</v>
      </c>
      <c r="Q40" s="8">
        <v>3028.8923981924208</v>
      </c>
      <c r="R40" s="8">
        <v>3152.7333709704917</v>
      </c>
      <c r="S40" s="8">
        <v>3219.9023861171368</v>
      </c>
      <c r="T40" s="8">
        <v>3580.6002927691957</v>
      </c>
      <c r="U40" s="8" t="s">
        <v>12</v>
      </c>
    </row>
    <row r="41" spans="1:21" ht="12.75" x14ac:dyDescent="0.2">
      <c r="A41" s="77" t="s">
        <v>46</v>
      </c>
      <c r="B41" s="8">
        <v>29076</v>
      </c>
      <c r="C41" s="8">
        <v>33306</v>
      </c>
      <c r="D41" s="8">
        <v>35945</v>
      </c>
      <c r="E41" s="8">
        <v>37933</v>
      </c>
      <c r="F41" s="8">
        <v>38621</v>
      </c>
      <c r="G41" s="8">
        <v>40378</v>
      </c>
      <c r="H41" s="8">
        <v>42256</v>
      </c>
      <c r="I41" s="8">
        <v>44702</v>
      </c>
      <c r="J41" s="8">
        <v>46220</v>
      </c>
      <c r="K41" s="8">
        <v>48860</v>
      </c>
      <c r="L41" s="8">
        <v>52121</v>
      </c>
      <c r="M41" s="8">
        <v>54974</v>
      </c>
      <c r="N41" s="8">
        <v>53342</v>
      </c>
      <c r="O41" s="8">
        <v>52372</v>
      </c>
      <c r="P41" s="8">
        <v>54106</v>
      </c>
      <c r="Q41" s="8">
        <v>54666</v>
      </c>
      <c r="R41" s="8">
        <v>52501</v>
      </c>
      <c r="S41" s="8">
        <v>54128</v>
      </c>
      <c r="T41" s="8">
        <v>60266</v>
      </c>
      <c r="U41" s="8" t="s">
        <v>12</v>
      </c>
    </row>
    <row r="42" spans="1:21" s="35" customFormat="1" ht="12.75" x14ac:dyDescent="0.2">
      <c r="A42" s="7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 x14ac:dyDescent="0.2">
      <c r="A43" s="78" t="s">
        <v>47</v>
      </c>
      <c r="B43" s="10">
        <v>73259.997599429073</v>
      </c>
      <c r="C43" s="10">
        <v>78585.117643868361</v>
      </c>
      <c r="D43" s="10">
        <v>83051.689746938791</v>
      </c>
      <c r="E43" s="10">
        <v>85902.551469835904</v>
      </c>
      <c r="F43" s="10">
        <v>88953.161584733709</v>
      </c>
      <c r="G43" s="10">
        <v>93112.27637197118</v>
      </c>
      <c r="H43" s="10">
        <v>98744.762639389955</v>
      </c>
      <c r="I43" s="10">
        <v>103992.1166896183</v>
      </c>
      <c r="J43" s="10">
        <v>110742.01513635315</v>
      </c>
      <c r="K43" s="10">
        <v>117078.81149853441</v>
      </c>
      <c r="L43" s="10">
        <v>122213.44979578616</v>
      </c>
      <c r="M43" s="10">
        <v>126046.67266414696</v>
      </c>
      <c r="N43" s="10">
        <v>126931.5327798214</v>
      </c>
      <c r="O43" s="10">
        <v>130696.44393633408</v>
      </c>
      <c r="P43" s="10">
        <v>132503.76634689546</v>
      </c>
      <c r="Q43" s="10">
        <v>134123.48088859767</v>
      </c>
      <c r="R43" s="10">
        <v>129694.59426311866</v>
      </c>
      <c r="S43" s="10">
        <v>135257.25862411855</v>
      </c>
      <c r="T43" s="10">
        <v>143705.97262548981</v>
      </c>
      <c r="U43" s="10" t="s">
        <v>12</v>
      </c>
    </row>
    <row r="44" spans="1:21" ht="12.75" x14ac:dyDescent="0.2">
      <c r="A44" s="77" t="s">
        <v>48</v>
      </c>
      <c r="B44" s="9">
        <v>25992.573258367731</v>
      </c>
      <c r="C44" s="9">
        <v>26679.144943771011</v>
      </c>
      <c r="D44" s="9">
        <v>28088.141432320179</v>
      </c>
      <c r="E44" s="9">
        <v>28605.433098240701</v>
      </c>
      <c r="F44" s="9">
        <v>30053.225749272911</v>
      </c>
      <c r="G44" s="9">
        <v>31990.104018366463</v>
      </c>
      <c r="H44" s="9">
        <v>34023.149727645156</v>
      </c>
      <c r="I44" s="9">
        <v>35526.906662388741</v>
      </c>
      <c r="J44" s="9">
        <v>38684.632393410109</v>
      </c>
      <c r="K44" s="9">
        <v>40655.357246684674</v>
      </c>
      <c r="L44" s="9">
        <v>41017.591256040592</v>
      </c>
      <c r="M44" s="9">
        <v>42475.361529914786</v>
      </c>
      <c r="N44" s="9">
        <v>43407.094099928421</v>
      </c>
      <c r="O44" s="9">
        <v>45174.874157420534</v>
      </c>
      <c r="P44" s="9">
        <v>46164.863298923272</v>
      </c>
      <c r="Q44" s="9">
        <v>47246.118453689633</v>
      </c>
      <c r="R44" s="9">
        <v>46373.597239776609</v>
      </c>
      <c r="S44" s="9">
        <v>49047.722274334854</v>
      </c>
      <c r="T44" s="9">
        <v>50660.034836534993</v>
      </c>
      <c r="U44" s="9" t="s">
        <v>12</v>
      </c>
    </row>
    <row r="45" spans="1:21" ht="12.75" x14ac:dyDescent="0.2">
      <c r="A45" s="77" t="s">
        <v>49</v>
      </c>
      <c r="B45" s="9">
        <v>23788.989507886639</v>
      </c>
      <c r="C45" s="9">
        <v>24329.989740771794</v>
      </c>
      <c r="D45" s="9">
        <v>25107.754537384102</v>
      </c>
      <c r="E45" s="9">
        <v>25623.960921626443</v>
      </c>
      <c r="F45" s="9">
        <v>26944.244813941932</v>
      </c>
      <c r="G45" s="9">
        <v>28711.825963196963</v>
      </c>
      <c r="H45" s="9">
        <v>30402.102152102449</v>
      </c>
      <c r="I45" s="9">
        <v>31483.92276244548</v>
      </c>
      <c r="J45" s="9">
        <v>33943.885453095172</v>
      </c>
      <c r="K45" s="9">
        <v>35955.693365614985</v>
      </c>
      <c r="L45" s="9">
        <v>35936.954692234744</v>
      </c>
      <c r="M45" s="9">
        <v>36952.820668973502</v>
      </c>
      <c r="N45" s="9">
        <v>37756.675587215024</v>
      </c>
      <c r="O45" s="9">
        <v>39351.706634788439</v>
      </c>
      <c r="P45" s="9">
        <v>40221.624705331429</v>
      </c>
      <c r="Q45" s="9">
        <v>40565.484351739949</v>
      </c>
      <c r="R45" s="9">
        <v>42508.476276431662</v>
      </c>
      <c r="S45" s="9">
        <v>44772.25899007907</v>
      </c>
      <c r="T45" s="9">
        <v>46210.426118115283</v>
      </c>
      <c r="U45" s="9" t="s">
        <v>12</v>
      </c>
    </row>
    <row r="46" spans="1:21" ht="12.75" x14ac:dyDescent="0.2">
      <c r="A46" s="7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x14ac:dyDescent="0.2">
      <c r="A47" s="77" t="s">
        <v>50</v>
      </c>
      <c r="B47" s="9">
        <v>679.91452991453002</v>
      </c>
      <c r="C47" s="9">
        <v>669.55882352941171</v>
      </c>
      <c r="D47" s="9">
        <v>520</v>
      </c>
      <c r="E47" s="9">
        <v>671.32275132275129</v>
      </c>
      <c r="F47" s="9">
        <v>772.06759443339968</v>
      </c>
      <c r="G47" s="9">
        <v>904.46096654275095</v>
      </c>
      <c r="H47" s="9">
        <v>1107.8873213420393</v>
      </c>
      <c r="I47" s="9">
        <v>1207.6715819193284</v>
      </c>
      <c r="J47" s="9">
        <v>1407.0425467798179</v>
      </c>
      <c r="K47" s="9">
        <v>1656.9606866539</v>
      </c>
      <c r="L47" s="9">
        <v>1794.6473545890128</v>
      </c>
      <c r="M47" s="9">
        <v>1890.3708267960158</v>
      </c>
      <c r="N47" s="9">
        <v>2284.4805104841366</v>
      </c>
      <c r="O47" s="9">
        <v>2405.5281761579972</v>
      </c>
      <c r="P47" s="9">
        <v>2414.3310413280301</v>
      </c>
      <c r="Q47" s="9">
        <v>2732.8414734298713</v>
      </c>
      <c r="R47" s="9">
        <v>2306.9795591631528</v>
      </c>
      <c r="S47" s="9">
        <v>2706.4787710459582</v>
      </c>
      <c r="T47" s="9" t="s">
        <v>12</v>
      </c>
      <c r="U47" s="9" t="s">
        <v>12</v>
      </c>
    </row>
    <row r="48" spans="1:21" ht="12.75" x14ac:dyDescent="0.2">
      <c r="A48" s="77" t="s">
        <v>51</v>
      </c>
      <c r="B48" s="9">
        <v>10421.586374644732</v>
      </c>
      <c r="C48" s="9">
        <v>11480.583066879231</v>
      </c>
      <c r="D48" s="9">
        <v>13806.396097980629</v>
      </c>
      <c r="E48" s="9">
        <v>15478.942272391863</v>
      </c>
      <c r="F48" s="9">
        <v>16085.771055942028</v>
      </c>
      <c r="G48" s="9">
        <v>18879.06141745314</v>
      </c>
      <c r="H48" s="9">
        <v>20744.682715597937</v>
      </c>
      <c r="I48" s="9">
        <v>23841.457896178232</v>
      </c>
      <c r="J48" s="9">
        <v>26673.522308215091</v>
      </c>
      <c r="K48" s="9">
        <v>34627.869422868214</v>
      </c>
      <c r="L48" s="9">
        <v>38649.290387855996</v>
      </c>
      <c r="M48" s="9">
        <v>40473.8276020224</v>
      </c>
      <c r="N48" s="9">
        <v>47604.129126413543</v>
      </c>
      <c r="O48" s="9">
        <v>54161.664838513505</v>
      </c>
      <c r="P48" s="9">
        <v>58838.382058088857</v>
      </c>
      <c r="Q48" s="9">
        <v>59159.457559613023</v>
      </c>
      <c r="R48" s="9">
        <v>61689.842328403422</v>
      </c>
      <c r="S48" s="9">
        <v>64054.998650192436</v>
      </c>
      <c r="T48" s="9">
        <v>71033.150310236058</v>
      </c>
      <c r="U48" s="9" t="s">
        <v>12</v>
      </c>
    </row>
    <row r="49" spans="1:21" ht="12.75" x14ac:dyDescent="0.2">
      <c r="A49" s="77" t="s">
        <v>52</v>
      </c>
      <c r="B49" s="9">
        <v>90.486897445849934</v>
      </c>
      <c r="C49" s="9">
        <v>152.88057957776559</v>
      </c>
      <c r="D49" s="9">
        <v>141.90785373494421</v>
      </c>
      <c r="E49" s="9">
        <v>207.70387284754625</v>
      </c>
      <c r="F49" s="9">
        <v>256.21587011550861</v>
      </c>
      <c r="G49" s="9">
        <v>288.63688315304012</v>
      </c>
      <c r="H49" s="9">
        <v>361.48144108629424</v>
      </c>
      <c r="I49" s="9">
        <v>496.2655091405901</v>
      </c>
      <c r="J49" s="9">
        <v>779.44849652988455</v>
      </c>
      <c r="K49" s="9">
        <v>525.4627489958383</v>
      </c>
      <c r="L49" s="9">
        <v>577.49705736103726</v>
      </c>
      <c r="M49" s="9">
        <v>731.96150424127052</v>
      </c>
      <c r="N49" s="9">
        <v>751.6438188542611</v>
      </c>
      <c r="O49" s="9">
        <v>755.41779967377909</v>
      </c>
      <c r="P49" s="9">
        <v>674.16783006275386</v>
      </c>
      <c r="Q49" s="9">
        <v>800.13841450706639</v>
      </c>
      <c r="R49" s="9">
        <v>765.44030684303959</v>
      </c>
      <c r="S49" s="9">
        <v>870.62642061140627</v>
      </c>
      <c r="T49" s="9">
        <v>875.2174405864223</v>
      </c>
      <c r="U49" s="9" t="s">
        <v>12</v>
      </c>
    </row>
    <row r="50" spans="1:21" ht="12.75" x14ac:dyDescent="0.2">
      <c r="A50" s="77" t="s">
        <v>53</v>
      </c>
      <c r="B50" s="9">
        <v>2567.8074907851505</v>
      </c>
      <c r="C50" s="9">
        <v>3073.5147884488438</v>
      </c>
      <c r="D50" s="9">
        <v>3560.6820370585028</v>
      </c>
      <c r="E50" s="9">
        <v>4352.4703500024407</v>
      </c>
      <c r="F50" s="9">
        <v>4287.0875635610082</v>
      </c>
      <c r="G50" s="9">
        <v>4723.4280632769542</v>
      </c>
      <c r="H50" s="9">
        <v>6177.5891526141768</v>
      </c>
      <c r="I50" s="9">
        <v>7721.754496313124</v>
      </c>
      <c r="J50" s="9">
        <v>9055.8137108015981</v>
      </c>
      <c r="K50" s="9">
        <v>10488.985339731156</v>
      </c>
      <c r="L50" s="9">
        <v>10238.729864033476</v>
      </c>
      <c r="M50" s="9">
        <v>10500.391836319835</v>
      </c>
      <c r="N50" s="9">
        <v>12202.572562272175</v>
      </c>
      <c r="O50" s="9">
        <v>11684.290642623026</v>
      </c>
      <c r="P50" s="9">
        <v>12293.360491529307</v>
      </c>
      <c r="Q50" s="9">
        <v>12059.531579630719</v>
      </c>
      <c r="R50" s="9">
        <v>12472.614150842466</v>
      </c>
      <c r="S50" s="9">
        <v>12890.83353441038</v>
      </c>
      <c r="T50" s="9">
        <v>14290.701657871356</v>
      </c>
      <c r="U50" s="9" t="s">
        <v>12</v>
      </c>
    </row>
    <row r="51" spans="1:21" ht="12.75" x14ac:dyDescent="0.2">
      <c r="A51" s="77" t="s">
        <v>54</v>
      </c>
      <c r="B51" s="9">
        <v>429.39209726443772</v>
      </c>
      <c r="C51" s="9">
        <v>448.42153797468353</v>
      </c>
      <c r="D51" s="9">
        <v>485.48108108108107</v>
      </c>
      <c r="E51" s="9">
        <v>488.58744394618833</v>
      </c>
      <c r="F51" s="9">
        <v>489.12610619469029</v>
      </c>
      <c r="G51" s="9">
        <v>495.32438478747201</v>
      </c>
      <c r="H51" s="9">
        <v>586.93091732729329</v>
      </c>
      <c r="I51" s="9">
        <v>846.13611416026345</v>
      </c>
      <c r="J51" s="9">
        <v>618.09307604994319</v>
      </c>
      <c r="K51" s="9">
        <v>758.1798002219756</v>
      </c>
      <c r="L51" s="9">
        <v>746.98888888888882</v>
      </c>
      <c r="M51" s="9">
        <v>851.05499438832771</v>
      </c>
      <c r="N51" s="9">
        <v>824.75540386803186</v>
      </c>
      <c r="O51" s="9">
        <v>997.18604651162798</v>
      </c>
      <c r="P51" s="9">
        <v>1154.5130641330168</v>
      </c>
      <c r="Q51" s="9">
        <v>1168.5698422118421</v>
      </c>
      <c r="R51" s="9">
        <v>1167.6919956259965</v>
      </c>
      <c r="S51" s="9">
        <v>1139.5518230785669</v>
      </c>
      <c r="T51" s="9">
        <v>1213.0124393979222</v>
      </c>
      <c r="U51" s="9" t="s">
        <v>12</v>
      </c>
    </row>
    <row r="52" spans="1:21" ht="12.75" x14ac:dyDescent="0.2">
      <c r="A52" s="79" t="s">
        <v>55</v>
      </c>
      <c r="B52" s="65" t="s">
        <v>12</v>
      </c>
      <c r="C52" s="65">
        <v>521.51101212164883</v>
      </c>
      <c r="D52" s="65" t="s">
        <v>12</v>
      </c>
      <c r="E52" s="65">
        <v>671.09133389304748</v>
      </c>
      <c r="F52" s="65">
        <v>734.85704219403362</v>
      </c>
      <c r="G52" s="65">
        <v>843.15982151852495</v>
      </c>
      <c r="H52" s="65">
        <v>1044.8525587236115</v>
      </c>
      <c r="I52" s="65">
        <v>1057.5161677980511</v>
      </c>
      <c r="J52" s="65">
        <v>1048.5899174365836</v>
      </c>
      <c r="K52" s="65">
        <v>1039.8979620438413</v>
      </c>
      <c r="L52" s="65">
        <v>1007.1127988025114</v>
      </c>
      <c r="M52" s="65">
        <v>1040.0949380358575</v>
      </c>
      <c r="N52" s="65">
        <v>1107.8670545940395</v>
      </c>
      <c r="O52" s="65">
        <v>1166.5539410589477</v>
      </c>
      <c r="P52" s="65">
        <v>1294.2754789289534</v>
      </c>
      <c r="Q52" s="65">
        <v>1330.8036729456271</v>
      </c>
      <c r="R52" s="65">
        <v>1336.5403079059661</v>
      </c>
      <c r="S52" s="65" t="s">
        <v>12</v>
      </c>
      <c r="T52" s="65" t="s">
        <v>12</v>
      </c>
      <c r="U52" s="65" t="s">
        <v>12</v>
      </c>
    </row>
    <row r="53" spans="1:21" ht="12.75" x14ac:dyDescent="0.2">
      <c r="A53" s="80" t="s">
        <v>56</v>
      </c>
      <c r="B53" s="13">
        <v>2168.8623987964734</v>
      </c>
      <c r="C53" s="13">
        <v>2289.4346293347403</v>
      </c>
      <c r="D53" s="13">
        <v>2724.5770929504429</v>
      </c>
      <c r="E53" s="13">
        <v>3028.4779136850616</v>
      </c>
      <c r="F53" s="13">
        <v>3181.2603799167537</v>
      </c>
      <c r="G53" s="13">
        <v>3222.3650593331154</v>
      </c>
      <c r="H53" s="13">
        <v>3457.6289241719596</v>
      </c>
      <c r="I53" s="13">
        <v>3546.9875416739774</v>
      </c>
      <c r="J53" s="13">
        <v>3527.0459136822769</v>
      </c>
      <c r="K53" s="13">
        <v>3724.2133308692169</v>
      </c>
      <c r="L53" s="13">
        <v>3940.6398506234573</v>
      </c>
      <c r="M53" s="13">
        <v>4081.4782292218106</v>
      </c>
      <c r="N53" s="13">
        <v>4038.5581566943924</v>
      </c>
      <c r="O53" s="13">
        <v>4027.5327907446022</v>
      </c>
      <c r="P53" s="13">
        <v>4015.5134060900032</v>
      </c>
      <c r="Q53" s="13">
        <v>4095.501878831828</v>
      </c>
      <c r="R53" s="13">
        <v>4571.6610773699495</v>
      </c>
      <c r="S53" s="13">
        <v>4587.3069333877656</v>
      </c>
      <c r="T53" s="13">
        <v>4625.6657519467353</v>
      </c>
      <c r="U53" s="13" t="s">
        <v>12</v>
      </c>
    </row>
    <row r="54" spans="1:21" ht="12.75" x14ac:dyDescent="0.2">
      <c r="A54" s="1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21" ht="12.75" x14ac:dyDescent="0.2">
      <c r="A55" s="81"/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12" workbookViewId="0">
      <pane xSplit="1" topLeftCell="B1" activePane="topRight" state="frozen"/>
      <selection pane="topRight" activeCell="B29" sqref="B29"/>
    </sheetView>
  </sheetViews>
  <sheetFormatPr defaultRowHeight="12.75" x14ac:dyDescent="0.2"/>
  <cols>
    <col min="1" max="1" width="27.5703125" customWidth="1"/>
    <col min="2" max="2" width="10" customWidth="1"/>
  </cols>
  <sheetData>
    <row r="1" spans="1:21" x14ac:dyDescent="0.2">
      <c r="A1" s="36" t="s">
        <v>64</v>
      </c>
      <c r="B1" s="37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1" ht="14.25" customHeight="1" x14ac:dyDescent="0.2">
      <c r="A2" s="44" t="s">
        <v>58</v>
      </c>
      <c r="B2" s="46" t="s">
        <v>59</v>
      </c>
      <c r="C2" s="45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4" spans="1:21" s="31" customFormat="1" x14ac:dyDescent="0.2">
      <c r="A4" s="32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4">
        <v>2010</v>
      </c>
      <c r="M4" s="34">
        <v>2011</v>
      </c>
      <c r="N4" s="34">
        <v>2012</v>
      </c>
      <c r="O4" s="34">
        <v>2013</v>
      </c>
      <c r="P4" s="34">
        <v>2014</v>
      </c>
      <c r="Q4" s="34">
        <v>2015</v>
      </c>
      <c r="R4" s="34">
        <v>2016</v>
      </c>
      <c r="S4" s="34">
        <v>2017</v>
      </c>
      <c r="T4" s="34">
        <v>2018</v>
      </c>
      <c r="U4" s="34">
        <v>2019</v>
      </c>
    </row>
    <row r="5" spans="1:21" x14ac:dyDescent="0.2">
      <c r="A5" s="76" t="s">
        <v>11</v>
      </c>
      <c r="B5" s="42">
        <f>IFERROR(((('HO %'!B5*'HO munteenheid'!B5/100)+('Instituten %'!B5*'Instituten munteenheid'!B5/100))/('Instituten munteenheid'!B5+'HO munteenheid'!B5))*100, "..")</f>
        <v>8.5199004975124382</v>
      </c>
      <c r="C5" s="42" t="str">
        <f>IFERROR(((('HO %'!C5*'HO munteenheid'!C5/100)+('Instituten %'!C5*'Instituten munteenheid'!C5/100))/('Instituten munteenheid'!C5+'HO munteenheid'!C5))*100, "..")</f>
        <v>..</v>
      </c>
      <c r="D5" s="42">
        <f>IFERROR(((('HO %'!D5*'HO munteenheid'!D5/100)+('Instituten %'!D5*'Instituten munteenheid'!D5/100))/('Instituten munteenheid'!D5+'HO munteenheid'!D5))*100, "..")</f>
        <v>7.7404513007882532</v>
      </c>
      <c r="E5" s="42" t="str">
        <f>IFERROR(((('HO %'!E5*'HO munteenheid'!E5/100)+('Instituten %'!E5*'Instituten munteenheid'!E5/100))/('Instituten munteenheid'!E5+'HO munteenheid'!E5))*100, "..")</f>
        <v>..</v>
      </c>
      <c r="F5" s="42">
        <f>IFERROR(((('HO %'!F5*'HO munteenheid'!F5/100)+('Instituten %'!F5*'Instituten munteenheid'!F5/100))/('Instituten munteenheid'!F5+'HO munteenheid'!F5))*100, "..")</f>
        <v>8.900369870251863</v>
      </c>
      <c r="G5" s="42" t="str">
        <f>IFERROR(((('HO %'!G5*'HO munteenheid'!G5/100)+('Instituten %'!G5*'Instituten munteenheid'!G5/100))/('Instituten munteenheid'!G5+'HO munteenheid'!G5))*100, "..")</f>
        <v>..</v>
      </c>
      <c r="H5" s="42">
        <f>IFERROR(((('HO %'!H5*'HO munteenheid'!H5/100)+('Instituten %'!H5*'Instituten munteenheid'!H5/100))/('Instituten munteenheid'!H5+'HO munteenheid'!H5))*100, "..")</f>
        <v>8.4923026416067717</v>
      </c>
      <c r="I5" s="42" t="str">
        <f>IFERROR(((('HO %'!I5*'HO munteenheid'!I5/100)+('Instituten %'!I5*'Instituten munteenheid'!I5/100))/('Instituten munteenheid'!I5+'HO munteenheid'!I5))*100, "..")</f>
        <v>..</v>
      </c>
      <c r="J5" s="42">
        <f>IFERROR(((('HO %'!J5*'HO munteenheid'!J5/100)+('Instituten %'!J5*'Instituten munteenheid'!J5/100))/('Instituten munteenheid'!J5+'HO munteenheid'!J5))*100, "..")</f>
        <v>7.2067420109119249</v>
      </c>
      <c r="K5" s="42" t="str">
        <f>IFERROR(((('HO %'!K5*'HO munteenheid'!K5/100)+('Instituten %'!K5*'Instituten munteenheid'!K5/100))/('Instituten munteenheid'!K5+'HO munteenheid'!K5))*100, "..")</f>
        <v>..</v>
      </c>
      <c r="L5" s="42" t="str">
        <f>IFERROR(((('HO %'!L5*'HO munteenheid'!L5/100)+('Instituten %'!L5*'Instituten munteenheid'!L5/100))/('Instituten munteenheid'!L5+'HO munteenheid'!L5))*100, "..")</f>
        <v>..</v>
      </c>
      <c r="M5" s="42" t="str">
        <f>IFERROR(((('HO %'!M5*'HO munteenheid'!M5/100)+('Instituten %'!M5*'Instituten munteenheid'!M5/100))/('Instituten munteenheid'!M5+'HO munteenheid'!M5))*100, "..")</f>
        <v>..</v>
      </c>
      <c r="N5" s="42">
        <f>IFERROR(((('HO %'!N5*'HO munteenheid'!N5/100)+('Instituten %'!N5*'Instituten munteenheid'!N5/100))/('Instituten munteenheid'!N5+'HO munteenheid'!N5))*100, "..")</f>
        <v>5.5544723738676574</v>
      </c>
      <c r="O5" s="42" t="str">
        <f>IFERROR(((('HO %'!O5*'HO munteenheid'!O5/100)+('Instituten %'!O5*'Instituten munteenheid'!O5/100))/('Instituten munteenheid'!O5+'HO munteenheid'!O5))*100, "..")</f>
        <v>..</v>
      </c>
      <c r="P5" s="42">
        <f>IFERROR(((('HO %'!P5*'HO munteenheid'!P5/100)+('Instituten %'!P5*'Instituten munteenheid'!P5/100))/('Instituten munteenheid'!P5+'HO munteenheid'!P5))*100, "..")</f>
        <v>6.242949593302856</v>
      </c>
      <c r="Q5" s="42" t="str">
        <f>IFERROR(((('HO %'!Q5*'HO munteenheid'!Q5/100)+('Instituten %'!Q5*'Instituten munteenheid'!Q5/100))/('Instituten munteenheid'!Q5+'HO munteenheid'!Q5))*100, "..")</f>
        <v>..</v>
      </c>
      <c r="R5" s="42">
        <f>IFERROR(((('HO %'!R5*'HO munteenheid'!R5/100)+('Instituten %'!R5*'Instituten munteenheid'!R5/100))/('Instituten munteenheid'!R5+'HO munteenheid'!R5))*100, "..")</f>
        <v>6.3187414790587928</v>
      </c>
      <c r="S5" s="42" t="str">
        <f>IFERROR(((('HO %'!S5*'HO munteenheid'!S5/100)+('Instituten %'!S5*'Instituten munteenheid'!S5/100))/('Instituten munteenheid'!S5+'HO munteenheid'!S5))*100, "..")</f>
        <v>..</v>
      </c>
      <c r="T5" s="42">
        <f>IFERROR(((('HO %'!T5*'HO munteenheid'!T5/100)+('Instituten %'!T5*'Instituten munteenheid'!T5/100))/('Instituten munteenheid'!T5+'HO munteenheid'!T5))*100, "..")</f>
        <v>5.9925359642552767</v>
      </c>
      <c r="U5" s="42" t="str">
        <f>IFERROR(((('HO %'!U5*'HO munteenheid'!U5/100)+('Instituten %'!U5*'Instituten munteenheid'!U5/100))/('Instituten munteenheid'!U5+'HO munteenheid'!U5))*100, "..")</f>
        <v>..</v>
      </c>
    </row>
    <row r="6" spans="1:21" x14ac:dyDescent="0.2">
      <c r="A6" s="77" t="s">
        <v>13</v>
      </c>
      <c r="B6" s="42" t="str">
        <f>IFERROR(((('HO %'!B6*'HO munteenheid'!B6/100)+('Instituten %'!B6*'Instituten munteenheid'!B6/100))/('Instituten munteenheid'!B6+'HO munteenheid'!B6))*100, "..")</f>
        <v>..</v>
      </c>
      <c r="C6" s="42" t="str">
        <f>IFERROR(((('HO %'!C6*'HO munteenheid'!C6/100)+('Instituten %'!C6*'Instituten munteenheid'!C6/100))/('Instituten munteenheid'!C6+'HO munteenheid'!C6))*100, "..")</f>
        <v>..</v>
      </c>
      <c r="D6" s="42">
        <f>IFERROR(((('HO %'!D6*'HO munteenheid'!D6/100)+('Instituten %'!D6*'Instituten munteenheid'!D6/100))/('Instituten munteenheid'!D6+'HO munteenheid'!D6))*100, "..")</f>
        <v>4.3936439826378821</v>
      </c>
      <c r="E6" s="42" t="str">
        <f>IFERROR(((('HO %'!E6*'HO munteenheid'!E6/100)+('Instituten %'!E6*'Instituten munteenheid'!E6/100))/('Instituten munteenheid'!E6+'HO munteenheid'!E6))*100, "..")</f>
        <v>..</v>
      </c>
      <c r="F6" s="42">
        <f>IFERROR(((('HO %'!F6*'HO munteenheid'!F6/100)+('Instituten %'!F6*'Instituten munteenheid'!F6/100))/('Instituten munteenheid'!F6+'HO munteenheid'!F6))*100, "..")</f>
        <v>4.8094474301532602</v>
      </c>
      <c r="G6" s="42" t="str">
        <f>IFERROR(((('HO %'!G6*'HO munteenheid'!G6/100)+('Instituten %'!G6*'Instituten munteenheid'!G6/100))/('Instituten munteenheid'!G6+'HO munteenheid'!G6))*100, "..")</f>
        <v>..</v>
      </c>
      <c r="H6" s="42">
        <f>IFERROR(((('HO %'!H6*'HO munteenheid'!H6/100)+('Instituten %'!H6*'Instituten munteenheid'!H6/100))/('Instituten munteenheid'!H6+'HO munteenheid'!H6))*100, "..")</f>
        <v>5.3552081804604743</v>
      </c>
      <c r="I6" s="42">
        <f>IFERROR(((('HO %'!I6*'HO munteenheid'!I6/100)+('Instituten %'!I6*'Instituten munteenheid'!I6/100))/('Instituten munteenheid'!I6+'HO munteenheid'!I6))*100, "..")</f>
        <v>6.3966612407505421</v>
      </c>
      <c r="J6" s="42" t="str">
        <f>IFERROR(((('HO %'!J6*'HO munteenheid'!J6/100)+('Instituten %'!J6*'Instituten munteenheid'!J6/100))/('Instituten munteenheid'!J6+'HO munteenheid'!J6))*100, "..")</f>
        <v>..</v>
      </c>
      <c r="K6" s="42">
        <f>IFERROR(((('HO %'!K6*'HO munteenheid'!K6/100)+('Instituten %'!K6*'Instituten munteenheid'!K6/100))/('Instituten munteenheid'!K6+'HO munteenheid'!K6))*100, "..")</f>
        <v>5.33008526809299</v>
      </c>
      <c r="L6" s="42" t="str">
        <f>IFERROR(((('HO %'!L6*'HO munteenheid'!L6/100)+('Instituten %'!L6*'Instituten munteenheid'!L6/100))/('Instituten munteenheid'!L6+'HO munteenheid'!L6))*100, "..")</f>
        <v>..</v>
      </c>
      <c r="M6" s="42">
        <f>IFERROR(((('HO %'!M6*'HO munteenheid'!M6/100)+('Instituten %'!M6*'Instituten munteenheid'!M6/100))/('Instituten munteenheid'!M6+'HO munteenheid'!M6))*100, "..")</f>
        <v>4.9934028767783234</v>
      </c>
      <c r="N6" s="42" t="str">
        <f>IFERROR(((('HO %'!N6*'HO munteenheid'!N6/100)+('Instituten %'!N6*'Instituten munteenheid'!N6/100))/('Instituten munteenheid'!N6+'HO munteenheid'!N6))*100, "..")</f>
        <v>..</v>
      </c>
      <c r="O6" s="42">
        <f>IFERROR(((('HO %'!O6*'HO munteenheid'!O6/100)+('Instituten %'!O6*'Instituten munteenheid'!O6/100))/('Instituten munteenheid'!O6+'HO munteenheid'!O6))*100, "..")</f>
        <v>4.9522658074669446</v>
      </c>
      <c r="P6" s="42" t="str">
        <f>IFERROR(((('HO %'!P6*'HO munteenheid'!P6/100)+('Instituten %'!P6*'Instituten munteenheid'!P6/100))/('Instituten munteenheid'!P6+'HO munteenheid'!P6))*100, "..")</f>
        <v>..</v>
      </c>
      <c r="Q6" s="42">
        <f>IFERROR(((('HO %'!Q6*'HO munteenheid'!Q6/100)+('Instituten %'!Q6*'Instituten munteenheid'!Q6/100))/('Instituten munteenheid'!Q6+'HO munteenheid'!Q6))*100, "..")</f>
        <v>5.4132477994927637</v>
      </c>
      <c r="R6" s="42" t="str">
        <f>IFERROR(((('HO %'!R6*'HO munteenheid'!R6/100)+('Instituten %'!R6*'Instituten munteenheid'!R6/100))/('Instituten munteenheid'!R6+'HO munteenheid'!R6))*100, "..")</f>
        <v>..</v>
      </c>
      <c r="S6" s="42">
        <f>IFERROR(((('HO %'!S6*'HO munteenheid'!S6/100)+('Instituten %'!S6*'Instituten munteenheid'!S6/100))/('Instituten munteenheid'!S6+'HO munteenheid'!S6))*100, "..")</f>
        <v>5.9778680430422799</v>
      </c>
      <c r="T6" s="42" t="str">
        <f>IFERROR(((('HO %'!T6*'HO munteenheid'!T6/100)+('Instituten %'!T6*'Instituten munteenheid'!T6/100))/('Instituten munteenheid'!T6+'HO munteenheid'!T6))*100, "..")</f>
        <v>..</v>
      </c>
      <c r="U6" s="42" t="str">
        <f>IFERROR(((('HO %'!U6*'HO munteenheid'!U6/100)+('Instituten %'!U6*'Instituten munteenheid'!U6/100))/('Instituten munteenheid'!U6+'HO munteenheid'!U6))*100, "..")</f>
        <v>..</v>
      </c>
    </row>
    <row r="7" spans="1:21" x14ac:dyDescent="0.2">
      <c r="A7" s="77" t="s">
        <v>14</v>
      </c>
      <c r="B7" s="42">
        <f>IFERROR(((('HO %'!B7*'HO munteenheid'!B7/100)+('Instituten %'!B7*'Instituten munteenheid'!B7/100))/('Instituten munteenheid'!B7+'HO munteenheid'!B7))*100, "..")</f>
        <v>10.719809157544589</v>
      </c>
      <c r="C7" s="42">
        <f>IFERROR(((('HO %'!C7*'HO munteenheid'!C7/100)+('Instituten %'!C7*'Instituten munteenheid'!C7/100))/('Instituten munteenheid'!C7+'HO munteenheid'!C7))*100, "..")</f>
        <v>12.610756432429721</v>
      </c>
      <c r="D7" s="42">
        <f>IFERROR(((('HO %'!D7*'HO munteenheid'!D7/100)+('Instituten %'!D7*'Instituten munteenheid'!D7/100))/('Instituten munteenheid'!D7+'HO munteenheid'!D7))*100, "..")</f>
        <v>10.895285414615229</v>
      </c>
      <c r="E7" s="42">
        <f>IFERROR(((('HO %'!E7*'HO munteenheid'!E7/100)+('Instituten %'!E7*'Instituten munteenheid'!E7/100))/('Instituten munteenheid'!E7+'HO munteenheid'!E7))*100, "..")</f>
        <v>10.926335521834142</v>
      </c>
      <c r="F7" s="42">
        <f>IFERROR(((('HO %'!F7*'HO munteenheid'!F7/100)+('Instituten %'!F7*'Instituten munteenheid'!F7/100))/('Instituten munteenheid'!F7+'HO munteenheid'!F7))*100, "..")</f>
        <v>9.9094128425138184</v>
      </c>
      <c r="G7" s="42">
        <f>IFERROR(((('HO %'!G7*'HO munteenheid'!G7/100)+('Instituten %'!G7*'Instituten munteenheid'!G7/100))/('Instituten munteenheid'!G7+'HO munteenheid'!G7))*100, "..")</f>
        <v>10.406939814638566</v>
      </c>
      <c r="H7" s="42">
        <f>IFERROR(((('HO %'!H7*'HO munteenheid'!H7/100)+('Instituten %'!H7*'Instituten munteenheid'!H7/100))/('Instituten munteenheid'!H7+'HO munteenheid'!H7))*100, "..")</f>
        <v>11.161285191747663</v>
      </c>
      <c r="I7" s="42">
        <f>IFERROR(((('HO %'!I7*'HO munteenheid'!I7/100)+('Instituten %'!I7*'Instituten munteenheid'!I7/100))/('Instituten munteenheid'!I7+'HO munteenheid'!I7))*100, "..")</f>
        <v>10.714550384347092</v>
      </c>
      <c r="J7" s="42">
        <f>IFERROR(((('HO %'!J7*'HO munteenheid'!J7/100)+('Instituten %'!J7*'Instituten munteenheid'!J7/100))/('Instituten munteenheid'!J7+'HO munteenheid'!J7))*100, "..")</f>
        <v>10.848972924351195</v>
      </c>
      <c r="K7" s="42">
        <f>IFERROR(((('HO %'!K7*'HO munteenheid'!K7/100)+('Instituten %'!K7*'Instituten munteenheid'!K7/100))/('Instituten munteenheid'!K7+'HO munteenheid'!K7))*100, "..")</f>
        <v>10.641469724207479</v>
      </c>
      <c r="L7" s="42">
        <f>IFERROR(((('HO %'!L7*'HO munteenheid'!L7/100)+('Instituten %'!L7*'Instituten munteenheid'!L7/100))/('Instituten munteenheid'!L7+'HO munteenheid'!L7))*100, "..")</f>
        <v>9.2372668729614436</v>
      </c>
      <c r="M7" s="42">
        <f>IFERROR(((('HO %'!M7*'HO munteenheid'!M7/100)+('Instituten %'!M7*'Instituten munteenheid'!M7/100))/('Instituten munteenheid'!M7+'HO munteenheid'!M7))*100, "..")</f>
        <v>9.3957570146129399</v>
      </c>
      <c r="N7" s="42">
        <f>IFERROR(((('HO %'!N7*'HO munteenheid'!N7/100)+('Instituten %'!N7*'Instituten munteenheid'!N7/100))/('Instituten munteenheid'!N7+'HO munteenheid'!N7))*100, "..")</f>
        <v>9.5169705632270407</v>
      </c>
      <c r="O7" s="42">
        <f>IFERROR(((('HO %'!O7*'HO munteenheid'!O7/100)+('Instituten %'!O7*'Instituten munteenheid'!O7/100))/('Instituten munteenheid'!O7+'HO munteenheid'!O7))*100, "..")</f>
        <v>10.262434055254754</v>
      </c>
      <c r="P7" s="42">
        <f>IFERROR(((('HO %'!P7*'HO munteenheid'!P7/100)+('Instituten %'!P7*'Instituten munteenheid'!P7/100))/('Instituten munteenheid'!P7+'HO munteenheid'!P7))*100, "..")</f>
        <v>9.205628534255883</v>
      </c>
      <c r="Q7" s="42">
        <f>IFERROR(((('HO %'!Q7*'HO munteenheid'!Q7/100)+('Instituten %'!Q7*'Instituten munteenheid'!Q7/100))/('Instituten munteenheid'!Q7+'HO munteenheid'!Q7))*100, "..")</f>
        <v>10.792267198885552</v>
      </c>
      <c r="R7" s="42">
        <f>IFERROR(((('HO %'!R7*'HO munteenheid'!R7/100)+('Instituten %'!R7*'Instituten munteenheid'!R7/100))/('Instituten munteenheid'!R7+'HO munteenheid'!R7))*100, "..")</f>
        <v>10.144542441856116</v>
      </c>
      <c r="S7" s="42">
        <f>IFERROR(((('HO %'!S7*'HO munteenheid'!S7/100)+('Instituten %'!S7*'Instituten munteenheid'!S7/100))/('Instituten munteenheid'!S7+'HO munteenheid'!S7))*100, "..")</f>
        <v>9.6845062836055327</v>
      </c>
      <c r="T7" s="42" t="str">
        <f>IFERROR(((('HO %'!T7*'HO munteenheid'!T7/100)+('Instituten %'!T7*'Instituten munteenheid'!T7/100))/('Instituten munteenheid'!T7+'HO munteenheid'!T7))*100, "..")</f>
        <v>..</v>
      </c>
      <c r="U7" s="42" t="str">
        <f>IFERROR(((('HO %'!U7*'HO munteenheid'!U7/100)+('Instituten %'!U7*'Instituten munteenheid'!U7/100))/('Instituten munteenheid'!U7+'HO munteenheid'!U7))*100, "..")</f>
        <v>..</v>
      </c>
    </row>
    <row r="8" spans="1:21" x14ac:dyDescent="0.2">
      <c r="A8" s="77" t="s">
        <v>15</v>
      </c>
      <c r="B8" s="42">
        <f>IFERROR(((('HO %'!B8*'HO munteenheid'!B8/100)+('Instituten %'!B8*'Instituten munteenheid'!B8/100))/('Instituten munteenheid'!B8+'HO munteenheid'!B8))*100, "..")</f>
        <v>7.7131926446994958</v>
      </c>
      <c r="C8" s="42">
        <f>IFERROR(((('HO %'!C8*'HO munteenheid'!C8/100)+('Instituten %'!C8*'Instituten munteenheid'!C8/100))/('Instituten munteenheid'!C8+'HO munteenheid'!C8))*100, "..")</f>
        <v>7.9063955469726235</v>
      </c>
      <c r="D8" s="42">
        <f>IFERROR(((('HO %'!D8*'HO munteenheid'!D8/100)+('Instituten %'!D8*'Instituten munteenheid'!D8/100))/('Instituten munteenheid'!D8+'HO munteenheid'!D8))*100, "..")</f>
        <v>7.4141230986199247</v>
      </c>
      <c r="E8" s="42">
        <f>IFERROR(((('HO %'!E8*'HO munteenheid'!E8/100)+('Instituten %'!E8*'Instituten munteenheid'!E8/100))/('Instituten munteenheid'!E8+'HO munteenheid'!E8))*100, "..")</f>
        <v>7.2448591012947459</v>
      </c>
      <c r="F8" s="42">
        <f>IFERROR(((('HO %'!F8*'HO munteenheid'!F8/100)+('Instituten %'!F8*'Instituten munteenheid'!F8/100))/('Instituten munteenheid'!F8+'HO munteenheid'!F8))*100, "..")</f>
        <v>7.3471529782209384</v>
      </c>
      <c r="G8" s="42">
        <f>IFERROR(((('HO %'!G8*'HO munteenheid'!G8/100)+('Instituten %'!G8*'Instituten munteenheid'!G8/100))/('Instituten munteenheid'!G8+'HO munteenheid'!G8))*100, "..")</f>
        <v>7.4137649174431903</v>
      </c>
      <c r="H8" s="42">
        <f>IFERROR(((('HO %'!H8*'HO munteenheid'!H8/100)+('Instituten %'!H8*'Instituten munteenheid'!H8/100))/('Instituten munteenheid'!H8+'HO munteenheid'!H8))*100, "..")</f>
        <v>7.2747711578609291</v>
      </c>
      <c r="I8" s="42">
        <f>IFERROR(((('HO %'!I8*'HO munteenheid'!I8/100)+('Instituten %'!I8*'Instituten munteenheid'!I8/100))/('Instituten munteenheid'!I8+'HO munteenheid'!I8))*100, "..")</f>
        <v>7.7492182137136743</v>
      </c>
      <c r="J8" s="42">
        <f>IFERROR(((('HO %'!J8*'HO munteenheid'!J8/100)+('Instituten %'!J8*'Instituten munteenheid'!J8/100))/('Instituten munteenheid'!J8+'HO munteenheid'!J8))*100, "..")</f>
        <v>7.3377369327972426</v>
      </c>
      <c r="K8" s="42">
        <f>IFERROR(((('HO %'!K8*'HO munteenheid'!K8/100)+('Instituten %'!K8*'Instituten munteenheid'!K8/100))/('Instituten munteenheid'!K8+'HO munteenheid'!K8))*100, "..")</f>
        <v>7.3755818116720357</v>
      </c>
      <c r="L8" s="42">
        <f>IFERROR(((('HO %'!L8*'HO munteenheid'!L8/100)+('Instituten %'!L8*'Instituten munteenheid'!L8/100))/('Instituten munteenheid'!L8+'HO munteenheid'!L8))*100, "..")</f>
        <v>6.7371475953565501</v>
      </c>
      <c r="M8" s="42">
        <f>IFERROR(((('HO %'!M8*'HO munteenheid'!M8/100)+('Instituten %'!M8*'Instituten munteenheid'!M8/100))/('Instituten munteenheid'!M8+'HO munteenheid'!M8))*100, "..")</f>
        <v>7.1233996186325239</v>
      </c>
      <c r="N8" s="42">
        <f>IFERROR(((('HO %'!N8*'HO munteenheid'!N8/100)+('Instituten %'!N8*'Instituten munteenheid'!N8/100))/('Instituten munteenheid'!N8+'HO munteenheid'!N8))*100, "..")</f>
        <v>6.5151612695551409</v>
      </c>
      <c r="O8" s="42">
        <f>IFERROR(((('HO %'!O8*'HO munteenheid'!O8/100)+('Instituten %'!O8*'Instituten munteenheid'!O8/100))/('Instituten munteenheid'!O8+'HO munteenheid'!O8))*100, "..")</f>
        <v>6.2161300605674219</v>
      </c>
      <c r="P8" s="42">
        <f>IFERROR(((('HO %'!P8*'HO munteenheid'!P8/100)+('Instituten %'!P8*'Instituten munteenheid'!P8/100))/('Instituten munteenheid'!P8+'HO munteenheid'!P8))*100, "..")</f>
        <v>6.6999242232887086</v>
      </c>
      <c r="Q8" s="42">
        <f>IFERROR(((('HO %'!Q8*'HO munteenheid'!Q8/100)+('Instituten %'!Q8*'Instituten munteenheid'!Q8/100))/('Instituten munteenheid'!Q8+'HO munteenheid'!Q8))*100, "..")</f>
        <v>6.8120590121872997</v>
      </c>
      <c r="R8" s="42">
        <f>IFERROR(((('HO %'!R8*'HO munteenheid'!R8/100)+('Instituten %'!R8*'Instituten munteenheid'!R8/100))/('Instituten munteenheid'!R8+'HO munteenheid'!R8))*100, "..")</f>
        <v>6.9033897254756145</v>
      </c>
      <c r="S8" s="42">
        <f>IFERROR(((('HO %'!S8*'HO munteenheid'!S8/100)+('Instituten %'!S8*'Instituten munteenheid'!S8/100))/('Instituten munteenheid'!S8+'HO munteenheid'!S8))*100, "..")</f>
        <v>6.8125222340803999</v>
      </c>
      <c r="T8" s="42">
        <f>IFERROR(((('HO %'!T8*'HO munteenheid'!T8/100)+('Instituten %'!T8*'Instituten munteenheid'!T8/100))/('Instituten munteenheid'!T8+'HO munteenheid'!T8))*100, "..")</f>
        <v>6.8812496301993962</v>
      </c>
      <c r="U8" s="42">
        <f>IFERROR(((('HO %'!U8*'HO munteenheid'!U8/100)+('Instituten %'!U8*'Instituten munteenheid'!U8/100))/('Instituten munteenheid'!U8+'HO munteenheid'!U8))*100, "..")</f>
        <v>6.847078035693456</v>
      </c>
    </row>
    <row r="9" spans="1:21" x14ac:dyDescent="0.2">
      <c r="A9" s="77" t="s">
        <v>16</v>
      </c>
      <c r="B9" s="42" t="str">
        <f>IFERROR(((('HO %'!B9*'HO munteenheid'!B9/100)+('Instituten %'!B9*'Instituten munteenheid'!B9/100))/('Instituten munteenheid'!B9+'HO munteenheid'!B9))*100, "..")</f>
        <v>..</v>
      </c>
      <c r="C9" s="42" t="str">
        <f>IFERROR(((('HO %'!C9*'HO munteenheid'!C9/100)+('Instituten %'!C9*'Instituten munteenheid'!C9/100))/('Instituten munteenheid'!C9+'HO munteenheid'!C9))*100, "..")</f>
        <v>..</v>
      </c>
      <c r="D9" s="42" t="str">
        <f>IFERROR(((('HO %'!D9*'HO munteenheid'!D9/100)+('Instituten %'!D9*'Instituten munteenheid'!D9/100))/('Instituten munteenheid'!D9+'HO munteenheid'!D9))*100, "..")</f>
        <v>..</v>
      </c>
      <c r="E9" s="42" t="str">
        <f>IFERROR(((('HO %'!E9*'HO munteenheid'!E9/100)+('Instituten %'!E9*'Instituten munteenheid'!E9/100))/('Instituten munteenheid'!E9+'HO munteenheid'!E9))*100, "..")</f>
        <v>..</v>
      </c>
      <c r="F9" s="42" t="str">
        <f>IFERROR(((('HO %'!F9*'HO munteenheid'!F9/100)+('Instituten %'!F9*'Instituten munteenheid'!F9/100))/('Instituten munteenheid'!F9+'HO munteenheid'!F9))*100, "..")</f>
        <v>..</v>
      </c>
      <c r="G9" s="42" t="str">
        <f>IFERROR(((('HO %'!G9*'HO munteenheid'!G9/100)+('Instituten %'!G9*'Instituten munteenheid'!G9/100))/('Instituten munteenheid'!G9+'HO munteenheid'!G9))*100, "..")</f>
        <v>..</v>
      </c>
      <c r="H9" s="42" t="str">
        <f>IFERROR(((('HO %'!H9*'HO munteenheid'!H9/100)+('Instituten %'!H9*'Instituten munteenheid'!H9/100))/('Instituten munteenheid'!H9+'HO munteenheid'!H9))*100, "..")</f>
        <v>..</v>
      </c>
      <c r="I9" s="42">
        <f>IFERROR(((('HO %'!I9*'HO munteenheid'!I9/100)+('Instituten %'!I9*'Instituten munteenheid'!I9/100))/('Instituten munteenheid'!I9+'HO munteenheid'!I9))*100, "..")</f>
        <v>7.1238508805458398</v>
      </c>
      <c r="J9" s="42">
        <f>IFERROR(((('HO %'!J9*'HO munteenheid'!J9/100)+('Instituten %'!J9*'Instituten munteenheid'!J9/100))/('Instituten munteenheid'!J9+'HO munteenheid'!J9))*100, "..")</f>
        <v>6.7653473832038804</v>
      </c>
      <c r="K9" s="42">
        <f>IFERROR(((('HO %'!K9*'HO munteenheid'!K9/100)+('Instituten %'!K9*'Instituten munteenheid'!K9/100))/('Instituten munteenheid'!K9+'HO munteenheid'!K9))*100, "..")</f>
        <v>5.5544484057301275</v>
      </c>
      <c r="L9" s="42">
        <f>IFERROR(((('HO %'!L9*'HO munteenheid'!L9/100)+('Instituten %'!L9*'Instituten munteenheid'!L9/100))/('Instituten munteenheid'!L9+'HO munteenheid'!L9))*100, "..")</f>
        <v>5.8921090036638901</v>
      </c>
      <c r="M9" s="42">
        <f>IFERROR(((('HO %'!M9*'HO munteenheid'!M9/100)+('Instituten %'!M9*'Instituten munteenheid'!M9/100))/('Instituten munteenheid'!M9+'HO munteenheid'!M9))*100, "..")</f>
        <v>5.0910855140203752</v>
      </c>
      <c r="N9" s="42">
        <f>IFERROR(((('HO %'!N9*'HO munteenheid'!N9/100)+('Instituten %'!N9*'Instituten munteenheid'!N9/100))/('Instituten munteenheid'!N9+'HO munteenheid'!N9))*100, "..")</f>
        <v>5.0463865920664688</v>
      </c>
      <c r="O9" s="42">
        <f>IFERROR(((('HO %'!O9*'HO munteenheid'!O9/100)+('Instituten %'!O9*'Instituten munteenheid'!O9/100))/('Instituten munteenheid'!O9+'HO munteenheid'!O9))*100, "..")</f>
        <v>3.8343008878501879</v>
      </c>
      <c r="P9" s="42">
        <f>IFERROR(((('HO %'!P9*'HO munteenheid'!P9/100)+('Instituten %'!P9*'Instituten munteenheid'!P9/100))/('Instituten munteenheid'!P9+'HO munteenheid'!P9))*100, "..")</f>
        <v>3.2869535880276053</v>
      </c>
      <c r="Q9" s="42">
        <f>IFERROR(((('HO %'!Q9*'HO munteenheid'!Q9/100)+('Instituten %'!Q9*'Instituten munteenheid'!Q9/100))/('Instituten munteenheid'!Q9+'HO munteenheid'!Q9))*100, "..")</f>
        <v>2.9384187221889322</v>
      </c>
      <c r="R9" s="42">
        <f>IFERROR(((('HO %'!R9*'HO munteenheid'!R9/100)+('Instituten %'!R9*'Instituten munteenheid'!R9/100))/('Instituten munteenheid'!R9+'HO munteenheid'!R9))*100, "..")</f>
        <v>2.5533149692106876</v>
      </c>
      <c r="S9" s="42">
        <f>IFERROR(((('HO %'!S9*'HO munteenheid'!S9/100)+('Instituten %'!S9*'Instituten munteenheid'!S9/100))/('Instituten munteenheid'!S9+'HO munteenheid'!S9))*100, "..")</f>
        <v>2.4283652501026003</v>
      </c>
      <c r="T9" s="42">
        <f>IFERROR(((('HO %'!T9*'HO munteenheid'!T9/100)+('Instituten %'!T9*'Instituten munteenheid'!T9/100))/('Instituten munteenheid'!T9+'HO munteenheid'!T9))*100, "..")</f>
        <v>2.8825937122880356</v>
      </c>
      <c r="U9" s="42" t="str">
        <f>IFERROR(((('HO %'!U9*'HO munteenheid'!U9/100)+('Instituten %'!U9*'Instituten munteenheid'!U9/100))/('Instituten munteenheid'!U9+'HO munteenheid'!U9))*100, "..")</f>
        <v>..</v>
      </c>
    </row>
    <row r="10" spans="1:21" x14ac:dyDescent="0.2">
      <c r="A10" s="77" t="s">
        <v>66</v>
      </c>
      <c r="B10" s="42">
        <f>IFERROR(((('HO %'!B10*'HO munteenheid'!B10/100)+('Instituten %'!B10*'Instituten munteenheid'!B10/100))/('Instituten munteenheid'!B10+'HO munteenheid'!B10))*100, "..")</f>
        <v>7.1880968457947443</v>
      </c>
      <c r="C10" s="42">
        <f>IFERROR(((('HO %'!C10*'HO munteenheid'!C10/100)+('Instituten %'!C10*'Instituten munteenheid'!C10/100))/('Instituten munteenheid'!C10+'HO munteenheid'!C10))*100, "..")</f>
        <v>7.151687804739006</v>
      </c>
      <c r="D10" s="42">
        <f>IFERROR(((('HO %'!D10*'HO munteenheid'!D10/100)+('Instituten %'!D10*'Instituten munteenheid'!D10/100))/('Instituten munteenheid'!D10+'HO munteenheid'!D10))*100, "..")</f>
        <v>7.1593458018910843</v>
      </c>
      <c r="E10" s="42">
        <f>IFERROR(((('HO %'!E10*'HO munteenheid'!E10/100)+('Instituten %'!E10*'Instituten munteenheid'!E10/100))/('Instituten munteenheid'!E10+'HO munteenheid'!E10))*100, "..")</f>
        <v>7.10524211895763</v>
      </c>
      <c r="F10" s="42">
        <f>IFERROR(((('HO %'!F10*'HO munteenheid'!F10/100)+('Instituten %'!F10*'Instituten munteenheid'!F10/100))/('Instituten munteenheid'!F10+'HO munteenheid'!F10))*100, "..")</f>
        <v>6.5943143659805763</v>
      </c>
      <c r="G10" s="42">
        <f>IFERROR(((('HO %'!G10*'HO munteenheid'!G10/100)+('Instituten %'!G10*'Instituten munteenheid'!G10/100))/('Instituten munteenheid'!G10+'HO munteenheid'!G10))*100, "..")</f>
        <v>6.846941401685366</v>
      </c>
      <c r="H10" s="42">
        <f>IFERROR(((('HO %'!H10*'HO munteenheid'!H10/100)+('Instituten %'!H10*'Instituten munteenheid'!H10/100))/('Instituten munteenheid'!H10+'HO munteenheid'!H10))*100, "..")</f>
        <v>6.7789790762884365</v>
      </c>
      <c r="I10" s="42">
        <f>IFERROR(((('HO %'!I10*'HO munteenheid'!I10/100)+('Instituten %'!I10*'Instituten munteenheid'!I10/100))/('Instituten munteenheid'!I10+'HO munteenheid'!I10))*100, "..")</f>
        <v>6.8309463467387292</v>
      </c>
      <c r="J10" s="42">
        <f>IFERROR(((('HO %'!J10*'HO munteenheid'!J10/100)+('Instituten %'!J10*'Instituten munteenheid'!J10/100))/('Instituten munteenheid'!J10+'HO munteenheid'!J10))*100, "..")</f>
        <v>7.2566615993957857</v>
      </c>
      <c r="K10" s="42">
        <f>IFERROR(((('HO %'!K10*'HO munteenheid'!K10/100)+('Instituten %'!K10*'Instituten munteenheid'!K10/100))/('Instituten munteenheid'!K10+'HO munteenheid'!K10))*100, "..")</f>
        <v>6.1323258718777209</v>
      </c>
      <c r="L10" s="42">
        <f>IFERROR(((('HO %'!L10*'HO munteenheid'!L10/100)+('Instituten %'!L10*'Instituten munteenheid'!L10/100))/('Instituten munteenheid'!L10+'HO munteenheid'!L10))*100, "..")</f>
        <v>5.5114004025440728</v>
      </c>
      <c r="M10" s="42">
        <f>IFERROR(((('HO %'!M10*'HO munteenheid'!M10/100)+('Instituten %'!M10*'Instituten munteenheid'!M10/100))/('Instituten munteenheid'!M10+'HO munteenheid'!M10))*100, "..")</f>
        <v>8.1175686470985315</v>
      </c>
      <c r="N10" s="42">
        <f>IFERROR(((('HO %'!N10*'HO munteenheid'!N10/100)+('Instituten %'!N10*'Instituten munteenheid'!N10/100))/('Instituten munteenheid'!N10+'HO munteenheid'!N10))*100, "..")</f>
        <v>5.6670912806265017</v>
      </c>
      <c r="O10" s="42">
        <f>IFERROR(((('HO %'!O10*'HO munteenheid'!O10/100)+('Instituten %'!O10*'Instituten munteenheid'!O10/100))/('Instituten munteenheid'!O10+'HO munteenheid'!O10))*100, "..")</f>
        <v>4.8033945570849692</v>
      </c>
      <c r="P10" s="42">
        <f>IFERROR(((('HO %'!P10*'HO munteenheid'!P10/100)+('Instituten %'!P10*'Instituten munteenheid'!P10/100))/('Instituten munteenheid'!P10+'HO munteenheid'!P10))*100, "..")</f>
        <v>6.3079628555906933</v>
      </c>
      <c r="Q10" s="42">
        <f>IFERROR(((('HO %'!Q10*'HO munteenheid'!Q10/100)+('Instituten %'!Q10*'Instituten munteenheid'!Q10/100))/('Instituten munteenheid'!Q10+'HO munteenheid'!Q10))*100, "..")</f>
        <v>4.865114381199386</v>
      </c>
      <c r="R10" s="42">
        <f>IFERROR(((('HO %'!R10*'HO munteenheid'!R10/100)+('Instituten %'!R10*'Instituten munteenheid'!R10/100))/('Instituten munteenheid'!R10+'HO munteenheid'!R10))*100, "..")</f>
        <v>3.7892309526629941</v>
      </c>
      <c r="S10" s="42">
        <f>IFERROR(((('HO %'!S10*'HO munteenheid'!S10/100)+('Instituten %'!S10*'Instituten munteenheid'!S10/100))/('Instituten munteenheid'!S10+'HO munteenheid'!S10))*100, "..")</f>
        <v>8.5810654323472804</v>
      </c>
      <c r="T10" s="42">
        <f>IFERROR(((('HO %'!T10*'HO munteenheid'!T10/100)+('Instituten %'!T10*'Instituten munteenheid'!T10/100))/('Instituten munteenheid'!T10+'HO munteenheid'!T10))*100, "..")</f>
        <v>9.1465415956639511</v>
      </c>
      <c r="U10" s="42">
        <f>IFERROR(((('HO %'!U10*'HO munteenheid'!U10/100)+('Instituten %'!U10*'Instituten munteenheid'!U10/100))/('Instituten munteenheid'!U10+'HO munteenheid'!U10))*100, "..")</f>
        <v>6.4305402574257942</v>
      </c>
    </row>
    <row r="11" spans="1:21" x14ac:dyDescent="0.2">
      <c r="A11" s="77" t="s">
        <v>17</v>
      </c>
      <c r="B11" s="42">
        <f>IFERROR(((('HO %'!B11*'HO munteenheid'!B11/100)+('Instituten %'!B11*'Instituten munteenheid'!B11/100))/('Instituten munteenheid'!B11+'HO munteenheid'!B11))*100, "..")</f>
        <v>6.5476076783497277</v>
      </c>
      <c r="C11" s="42">
        <f>IFERROR(((('HO %'!C11*'HO munteenheid'!C11/100)+('Instituten %'!C11*'Instituten munteenheid'!C11/100))/('Instituten munteenheid'!C11+'HO munteenheid'!C11))*100, "..")</f>
        <v>4.2281686604372553</v>
      </c>
      <c r="D11" s="42">
        <f>IFERROR(((('HO %'!D11*'HO munteenheid'!D11/100)+('Instituten %'!D11*'Instituten munteenheid'!D11/100))/('Instituten munteenheid'!D11+'HO munteenheid'!D11))*100, "..")</f>
        <v>6.0785396775296556</v>
      </c>
      <c r="E11" s="42">
        <f>IFERROR(((('HO %'!E11*'HO munteenheid'!E11/100)+('Instituten %'!E11*'Instituten munteenheid'!E11/100))/('Instituten munteenheid'!E11+'HO munteenheid'!E11))*100, "..")</f>
        <v>5.0753552117949772</v>
      </c>
      <c r="F11" s="42">
        <f>IFERROR(((('HO %'!F11*'HO munteenheid'!F11/100)+('Instituten %'!F11*'Instituten munteenheid'!F11/100))/('Instituten munteenheid'!F11+'HO munteenheid'!F11))*100, "..")</f>
        <v>5.662034611873656</v>
      </c>
      <c r="G11" s="42">
        <f>IFERROR(((('HO %'!G11*'HO munteenheid'!G11/100)+('Instituten %'!G11*'Instituten munteenheid'!G11/100))/('Instituten munteenheid'!G11+'HO munteenheid'!G11))*100, "..")</f>
        <v>5.5667238463178847</v>
      </c>
      <c r="H11" s="42">
        <f>IFERROR(((('HO %'!H11*'HO munteenheid'!H11/100)+('Instituten %'!H11*'Instituten munteenheid'!H11/100))/('Instituten munteenheid'!H11+'HO munteenheid'!H11))*100, "..")</f>
        <v>4.7626527132131482</v>
      </c>
      <c r="I11" s="42">
        <f>IFERROR(((('HO %'!I11*'HO munteenheid'!I11/100)+('Instituten %'!I11*'Instituten munteenheid'!I11/100))/('Instituten munteenheid'!I11+'HO munteenheid'!I11))*100, "..")</f>
        <v>4.4169925286619129</v>
      </c>
      <c r="J11" s="42">
        <f>IFERROR(((('HO %'!J11*'HO munteenheid'!J11/100)+('Instituten %'!J11*'Instituten munteenheid'!J11/100))/('Instituten munteenheid'!J11+'HO munteenheid'!J11))*100, "..")</f>
        <v>4.0127585856730486</v>
      </c>
      <c r="K11" s="42">
        <f>IFERROR(((('HO %'!K11*'HO munteenheid'!K11/100)+('Instituten %'!K11*'Instituten munteenheid'!K11/100))/('Instituten munteenheid'!K11+'HO munteenheid'!K11))*100, "..")</f>
        <v>3.0725803709959054</v>
      </c>
      <c r="L11" s="42">
        <f>IFERROR(((('HO %'!L11*'HO munteenheid'!L11/100)+('Instituten %'!L11*'Instituten munteenheid'!L11/100))/('Instituten munteenheid'!L11+'HO munteenheid'!L11))*100, "..")</f>
        <v>3.3502883953873521</v>
      </c>
      <c r="M11" s="42">
        <f>IFERROR(((('HO %'!M11*'HO munteenheid'!M11/100)+('Instituten %'!M11*'Instituten munteenheid'!M11/100))/('Instituten munteenheid'!M11+'HO munteenheid'!M11))*100, "..")</f>
        <v>2.3700189010619397</v>
      </c>
      <c r="N11" s="42">
        <f>IFERROR(((('HO %'!N11*'HO munteenheid'!N11/100)+('Instituten %'!N11*'Instituten munteenheid'!N11/100))/('Instituten munteenheid'!N11+'HO munteenheid'!N11))*100, "..")</f>
        <v>2.3197874378226935</v>
      </c>
      <c r="O11" s="42">
        <f>IFERROR(((('HO %'!O11*'HO munteenheid'!O11/100)+('Instituten %'!O11*'Instituten munteenheid'!O11/100))/('Instituten munteenheid'!O11+'HO munteenheid'!O11))*100, "..")</f>
        <v>2.6728786873412664</v>
      </c>
      <c r="P11" s="42">
        <f>IFERROR(((('HO %'!P11*'HO munteenheid'!P11/100)+('Instituten %'!P11*'Instituten munteenheid'!P11/100))/('Instituten munteenheid'!P11+'HO munteenheid'!P11))*100, "..")</f>
        <v>2.9831532189554739</v>
      </c>
      <c r="Q11" s="42">
        <f>IFERROR(((('HO %'!Q11*'HO munteenheid'!Q11/100)+('Instituten %'!Q11*'Instituten munteenheid'!Q11/100))/('Instituten munteenheid'!Q11+'HO munteenheid'!Q11))*100, "..")</f>
        <v>3.4260094159985948</v>
      </c>
      <c r="R11" s="42">
        <f>IFERROR(((('HO %'!R11*'HO munteenheid'!R11/100)+('Instituten %'!R11*'Instituten munteenheid'!R11/100))/('Instituten munteenheid'!R11+'HO munteenheid'!R11))*100, "..")</f>
        <v>4.3685438205584743</v>
      </c>
      <c r="S11" s="42">
        <f>IFERROR(((('HO %'!S11*'HO munteenheid'!S11/100)+('Instituten %'!S11*'Instituten munteenheid'!S11/100))/('Instituten munteenheid'!S11+'HO munteenheid'!S11))*100, "..")</f>
        <v>4.3661674701524902</v>
      </c>
      <c r="T11" s="42">
        <f>IFERROR(((('HO %'!T11*'HO munteenheid'!T11/100)+('Instituten %'!T11*'Instituten munteenheid'!T11/100))/('Instituten munteenheid'!T11+'HO munteenheid'!T11))*100, "..")</f>
        <v>4.2830803401800566</v>
      </c>
      <c r="U11" s="42" t="str">
        <f>IFERROR(((('HO %'!U11*'HO munteenheid'!U11/100)+('Instituten %'!U11*'Instituten munteenheid'!U11/100))/('Instituten munteenheid'!U11+'HO munteenheid'!U11))*100, "..")</f>
        <v>..</v>
      </c>
    </row>
    <row r="12" spans="1:21" x14ac:dyDescent="0.2">
      <c r="A12" s="77" t="s">
        <v>18</v>
      </c>
      <c r="B12" s="42">
        <f>IFERROR(((('HO %'!B12*'HO munteenheid'!B12/100)+('Instituten %'!B12*'Instituten munteenheid'!B12/100))/('Instituten munteenheid'!B12+'HO munteenheid'!B12))*100, "..")</f>
        <v>3.8293798532071057</v>
      </c>
      <c r="C12" s="42">
        <f>IFERROR(((('HO %'!C12*'HO munteenheid'!C12/100)+('Instituten %'!C12*'Instituten munteenheid'!C12/100))/('Instituten munteenheid'!C12+'HO munteenheid'!C12))*100, "..")</f>
        <v>4.693382893395774</v>
      </c>
      <c r="D12" s="42">
        <f>IFERROR(((('HO %'!D12*'HO munteenheid'!D12/100)+('Instituten %'!D12*'Instituten munteenheid'!D12/100))/('Instituten munteenheid'!D12+'HO munteenheid'!D12))*100, "..")</f>
        <v>4.545454545454545</v>
      </c>
      <c r="E12" s="42">
        <f>IFERROR(((('HO %'!E12*'HO munteenheid'!E12/100)+('Instituten %'!E12*'Instituten munteenheid'!E12/100))/('Instituten munteenheid'!E12+'HO munteenheid'!E12))*100, "..")</f>
        <v>2.4257763621886022</v>
      </c>
      <c r="F12" s="42">
        <f>IFERROR(((('HO %'!F12*'HO munteenheid'!F12/100)+('Instituten %'!F12*'Instituten munteenheid'!F12/100))/('Instituten munteenheid'!F12+'HO munteenheid'!F12))*100, "..")</f>
        <v>2.7452460469668183</v>
      </c>
      <c r="G12" s="42">
        <f>IFERROR(((('HO %'!G12*'HO munteenheid'!G12/100)+('Instituten %'!G12*'Instituten munteenheid'!G12/100))/('Instituten munteenheid'!G12+'HO munteenheid'!G12))*100, "..")</f>
        <v>2.2925424553533205</v>
      </c>
      <c r="H12" s="42">
        <f>IFERROR(((('HO %'!H12*'HO munteenheid'!H12/100)+('Instituten %'!H12*'Instituten munteenheid'!H12/100))/('Instituten munteenheid'!H12+'HO munteenheid'!H12))*100, "..")</f>
        <v>2.1887253764776324</v>
      </c>
      <c r="I12" s="42">
        <f>IFERROR(((('HO %'!I12*'HO munteenheid'!I12/100)+('Instituten %'!I12*'Instituten munteenheid'!I12/100))/('Instituten munteenheid'!I12+'HO munteenheid'!I12))*100, "..")</f>
        <v>1.9662847704690245</v>
      </c>
      <c r="J12" s="42" t="str">
        <f>IFERROR(((('HO %'!J12*'HO munteenheid'!J12/100)+('Instituten %'!J12*'Instituten munteenheid'!J12/100))/('Instituten munteenheid'!J12+'HO munteenheid'!J12))*100, "..")</f>
        <v>..</v>
      </c>
      <c r="K12" s="42">
        <f>IFERROR(((('HO %'!K12*'HO munteenheid'!K12/100)+('Instituten %'!K12*'Instituten munteenheid'!K12/100))/('Instituten munteenheid'!K12+'HO munteenheid'!K12))*100, "..")</f>
        <v>3.339508784356874</v>
      </c>
      <c r="L12" s="42">
        <f>IFERROR(((('HO %'!L12*'HO munteenheid'!L12/100)+('Instituten %'!L12*'Instituten munteenheid'!L12/100))/('Instituten munteenheid'!L12+'HO munteenheid'!L12))*100, "..")</f>
        <v>2.9566577686952478</v>
      </c>
      <c r="M12" s="42">
        <f>IFERROR(((('HO %'!M12*'HO munteenheid'!M12/100)+('Instituten %'!M12*'Instituten munteenheid'!M12/100))/('Instituten munteenheid'!M12+'HO munteenheid'!M12))*100, "..")</f>
        <v>3.4278655991760707</v>
      </c>
      <c r="N12" s="42">
        <f>IFERROR(((('HO %'!N12*'HO munteenheid'!N12/100)+('Instituten %'!N12*'Instituten munteenheid'!N12/100))/('Instituten munteenheid'!N12+'HO munteenheid'!N12))*100, "..")</f>
        <v>2.6242116437358196</v>
      </c>
      <c r="O12" s="42">
        <f>IFERROR(((('HO %'!O12*'HO munteenheid'!O12/100)+('Instituten %'!O12*'Instituten munteenheid'!O12/100))/('Instituten munteenheid'!O12+'HO munteenheid'!O12))*100, "..")</f>
        <v>2.5271974583614139</v>
      </c>
      <c r="P12" s="42">
        <f>IFERROR(((('HO %'!P12*'HO munteenheid'!P12/100)+('Instituten %'!P12*'Instituten munteenheid'!P12/100))/('Instituten munteenheid'!P12+'HO munteenheid'!P12))*100, "..")</f>
        <v>1.9002949567235627</v>
      </c>
      <c r="Q12" s="42">
        <f>IFERROR(((('HO %'!Q12*'HO munteenheid'!Q12/100)+('Instituten %'!Q12*'Instituten munteenheid'!Q12/100))/('Instituten munteenheid'!Q12+'HO munteenheid'!Q12))*100, "..")</f>
        <v>2.3996800426609788</v>
      </c>
      <c r="R12" s="42">
        <f>IFERROR(((('HO %'!R12*'HO munteenheid'!R12/100)+('Instituten %'!R12*'Instituten munteenheid'!R12/100))/('Instituten munteenheid'!R12+'HO munteenheid'!R12))*100, "..")</f>
        <v>2.6038201190571244</v>
      </c>
      <c r="S12" s="42">
        <f>IFERROR(((('HO %'!S12*'HO munteenheid'!S12/100)+('Instituten %'!S12*'Instituten munteenheid'!S12/100))/('Instituten munteenheid'!S12+'HO munteenheid'!S12))*100, "..")</f>
        <v>2.760934073022836</v>
      </c>
      <c r="T12" s="42" t="str">
        <f>IFERROR(((('HO %'!T12*'HO munteenheid'!T12/100)+('Instituten %'!T12*'Instituten munteenheid'!T12/100))/('Instituten munteenheid'!T12+'HO munteenheid'!T12))*100, "..")</f>
        <v>..</v>
      </c>
      <c r="U12" s="42" t="str">
        <f>IFERROR(((('HO %'!U12*'HO munteenheid'!U12/100)+('Instituten %'!U12*'Instituten munteenheid'!U12/100))/('Instituten munteenheid'!U12+'HO munteenheid'!U12))*100, "..")</f>
        <v>..</v>
      </c>
    </row>
    <row r="13" spans="1:21" x14ac:dyDescent="0.2">
      <c r="A13" s="77" t="s">
        <v>19</v>
      </c>
      <c r="B13" s="42">
        <f>IFERROR(((('HO %'!B13*'HO munteenheid'!B13/100)+('Instituten %'!B13*'Instituten munteenheid'!B13/100))/('Instituten munteenheid'!B13+'HO munteenheid'!B13))*100, "..")</f>
        <v>9.1158327619125235</v>
      </c>
      <c r="C13" s="42">
        <f>IFERROR(((('HO %'!C13*'HO munteenheid'!C13/100)+('Instituten %'!C13*'Instituten munteenheid'!C13/100))/('Instituten munteenheid'!C13+'HO munteenheid'!C13))*100, "..")</f>
        <v>4.945277664975996</v>
      </c>
      <c r="D13" s="42">
        <f>IFERROR(((('HO %'!D13*'HO munteenheid'!D13/100)+('Instituten %'!D13*'Instituten munteenheid'!D13/100))/('Instituten munteenheid'!D13+'HO munteenheid'!D13))*100, "..")</f>
        <v>6.6359936294990813</v>
      </c>
      <c r="E13" s="42">
        <f>IFERROR(((('HO %'!E13*'HO munteenheid'!E13/100)+('Instituten %'!E13*'Instituten munteenheid'!E13/100))/('Instituten munteenheid'!E13+'HO munteenheid'!E13))*100, "..")</f>
        <v>5.2783254967409814</v>
      </c>
      <c r="F13" s="42">
        <f>IFERROR(((('HO %'!F13*'HO munteenheid'!F13/100)+('Instituten %'!F13*'Instituten munteenheid'!F13/100))/('Instituten munteenheid'!F13+'HO munteenheid'!F13))*100, "..")</f>
        <v>5.288777792390051</v>
      </c>
      <c r="G13" s="42">
        <f>IFERROR(((('HO %'!G13*'HO munteenheid'!G13/100)+('Instituten %'!G13*'Instituten munteenheid'!G13/100))/('Instituten munteenheid'!G13+'HO munteenheid'!G13))*100, "..")</f>
        <v>4.1025818710997486</v>
      </c>
      <c r="H13" s="42">
        <f>IFERROR(((('HO %'!H13*'HO munteenheid'!H13/100)+('Instituten %'!H13*'Instituten munteenheid'!H13/100))/('Instituten munteenheid'!H13+'HO munteenheid'!H13))*100, "..")</f>
        <v>3.7722875978066672</v>
      </c>
      <c r="I13" s="42">
        <f>IFERROR(((('HO %'!I13*'HO munteenheid'!I13/100)+('Instituten %'!I13*'Instituten munteenheid'!I13/100))/('Instituten munteenheid'!I13+'HO munteenheid'!I13))*100, "..")</f>
        <v>4.6316659229493649</v>
      </c>
      <c r="J13" s="42">
        <f>IFERROR(((('HO %'!J13*'HO munteenheid'!J13/100)+('Instituten %'!J13*'Instituten munteenheid'!J13/100))/('Instituten munteenheid'!J13+'HO munteenheid'!J13))*100, "..")</f>
        <v>3.7618623414913568</v>
      </c>
      <c r="K13" s="42">
        <f>IFERROR(((('HO %'!K13*'HO munteenheid'!K13/100)+('Instituten %'!K13*'Instituten munteenheid'!K13/100))/('Instituten munteenheid'!K13+'HO munteenheid'!K13))*100, "..")</f>
        <v>3.7650398552589683</v>
      </c>
      <c r="L13" s="42">
        <f>IFERROR(((('HO %'!L13*'HO munteenheid'!L13/100)+('Instituten %'!L13*'Instituten munteenheid'!L13/100))/('Instituten munteenheid'!L13+'HO munteenheid'!L13))*100, "..")</f>
        <v>3.7670466753732956</v>
      </c>
      <c r="M13" s="42">
        <f>IFERROR(((('HO %'!M13*'HO munteenheid'!M13/100)+('Instituten %'!M13*'Instituten munteenheid'!M13/100))/('Instituten munteenheid'!M13+'HO munteenheid'!M13))*100, "..")</f>
        <v>3.0287977999236801</v>
      </c>
      <c r="N13" s="42">
        <f>IFERROR(((('HO %'!N13*'HO munteenheid'!N13/100)+('Instituten %'!N13*'Instituten munteenheid'!N13/100))/('Instituten munteenheid'!N13+'HO munteenheid'!N13))*100, "..")</f>
        <v>2.967800524841171</v>
      </c>
      <c r="O13" s="42">
        <f>IFERROR(((('HO %'!O13*'HO munteenheid'!O13/100)+('Instituten %'!O13*'Instituten munteenheid'!O13/100))/('Instituten munteenheid'!O13+'HO munteenheid'!O13))*100, "..")</f>
        <v>3.8337204568856116</v>
      </c>
      <c r="P13" s="42">
        <f>IFERROR(((('HO %'!P13*'HO munteenheid'!P13/100)+('Instituten %'!P13*'Instituten munteenheid'!P13/100))/('Instituten munteenheid'!P13+'HO munteenheid'!P13))*100, "..")</f>
        <v>3.7670964924900368</v>
      </c>
      <c r="Q13" s="42">
        <f>IFERROR(((('HO %'!Q13*'HO munteenheid'!Q13/100)+('Instituten %'!Q13*'Instituten munteenheid'!Q13/100))/('Instituten munteenheid'!Q13+'HO munteenheid'!Q13))*100, "..")</f>
        <v>4.6159691002342811</v>
      </c>
      <c r="R13" s="42">
        <f>IFERROR(((('HO %'!R13*'HO munteenheid'!R13/100)+('Instituten %'!R13*'Instituten munteenheid'!R13/100))/('Instituten munteenheid'!R13+'HO munteenheid'!R13))*100, "..")</f>
        <v>6.3253249310752269</v>
      </c>
      <c r="S13" s="42">
        <f>IFERROR(((('HO %'!S13*'HO munteenheid'!S13/100)+('Instituten %'!S13*'Instituten munteenheid'!S13/100))/('Instituten munteenheid'!S13+'HO munteenheid'!S13))*100, "..")</f>
        <v>4.9040920716112542</v>
      </c>
      <c r="T13" s="42">
        <f>IFERROR(((('HO %'!T13*'HO munteenheid'!T13/100)+('Instituten %'!T13*'Instituten munteenheid'!T13/100))/('Instituten munteenheid'!T13+'HO munteenheid'!T13))*100, "..")</f>
        <v>5.8096354930128031</v>
      </c>
      <c r="U13" s="42" t="str">
        <f>IFERROR(((('HO %'!U13*'HO munteenheid'!U13/100)+('Instituten %'!U13*'Instituten munteenheid'!U13/100))/('Instituten munteenheid'!U13+'HO munteenheid'!U13))*100, "..")</f>
        <v>..</v>
      </c>
    </row>
    <row r="14" spans="1:21" x14ac:dyDescent="0.2">
      <c r="A14" s="77" t="s">
        <v>20</v>
      </c>
      <c r="B14" s="42">
        <f>IFERROR(((('HO %'!B14*'HO munteenheid'!B14/100)+('Instituten %'!B14*'Instituten munteenheid'!B14/100))/('Instituten munteenheid'!B14+'HO munteenheid'!B14))*100, "..")</f>
        <v>8.8975976494300557</v>
      </c>
      <c r="C14" s="42">
        <f>IFERROR(((('HO %'!C14*'HO munteenheid'!C14/100)+('Instituten %'!C14*'Instituten munteenheid'!C14/100))/('Instituten munteenheid'!C14+'HO munteenheid'!C14))*100, "..")</f>
        <v>9.7790208033141894</v>
      </c>
      <c r="D14" s="42">
        <f>IFERROR(((('HO %'!D14*'HO munteenheid'!D14/100)+('Instituten %'!D14*'Instituten munteenheid'!D14/100))/('Instituten munteenheid'!D14+'HO munteenheid'!D14))*100, "..")</f>
        <v>8.9916525017250386</v>
      </c>
      <c r="E14" s="42">
        <f>IFERROR(((('HO %'!E14*'HO munteenheid'!E14/100)+('Instituten %'!E14*'Instituten munteenheid'!E14/100))/('Instituten munteenheid'!E14+'HO munteenheid'!E14))*100, "..")</f>
        <v>8.4221904606563598</v>
      </c>
      <c r="F14" s="42">
        <f>IFERROR(((('HO %'!F14*'HO munteenheid'!F14/100)+('Instituten %'!F14*'Instituten munteenheid'!F14/100))/('Instituten munteenheid'!F14+'HO munteenheid'!F14))*100, "..")</f>
        <v>8.1719468964947453</v>
      </c>
      <c r="G14" s="42">
        <f>IFERROR(((('HO %'!G14*'HO munteenheid'!G14/100)+('Instituten %'!G14*'Instituten munteenheid'!G14/100))/('Instituten munteenheid'!G14+'HO munteenheid'!G14))*100, "..")</f>
        <v>8.4805252060571199</v>
      </c>
      <c r="H14" s="42">
        <f>IFERROR(((('HO %'!H14*'HO munteenheid'!H14/100)+('Instituten %'!H14*'Instituten munteenheid'!H14/100))/('Instituten munteenheid'!H14+'HO munteenheid'!H14))*100, "..")</f>
        <v>8.5909561289428478</v>
      </c>
      <c r="I14" s="42">
        <f>IFERROR(((('HO %'!I14*'HO munteenheid'!I14/100)+('Instituten %'!I14*'Instituten munteenheid'!I14/100))/('Instituten munteenheid'!I14+'HO munteenheid'!I14))*100, "..")</f>
        <v>9.0805773651865547</v>
      </c>
      <c r="J14" s="42">
        <f>IFERROR(((('HO %'!J14*'HO munteenheid'!J14/100)+('Instituten %'!J14*'Instituten munteenheid'!J14/100))/('Instituten munteenheid'!J14+'HO munteenheid'!J14))*100, "..")</f>
        <v>9.4488557072660591</v>
      </c>
      <c r="K14" s="42">
        <f>IFERROR(((('HO %'!K14*'HO munteenheid'!K14/100)+('Instituten %'!K14*'Instituten munteenheid'!K14/100))/('Instituten munteenheid'!K14+'HO munteenheid'!K14))*100, "..")</f>
        <v>8.72364058063153</v>
      </c>
      <c r="L14" s="42">
        <f>IFERROR(((('HO %'!L14*'HO munteenheid'!L14/100)+('Instituten %'!L14*'Instituten munteenheid'!L14/100))/('Instituten munteenheid'!L14+'HO munteenheid'!L14))*100, "..")</f>
        <v>6.9368445198419479</v>
      </c>
      <c r="M14" s="42">
        <f>IFERROR(((('HO %'!M14*'HO munteenheid'!M14/100)+('Instituten %'!M14*'Instituten munteenheid'!M14/100))/('Instituten munteenheid'!M14+'HO munteenheid'!M14))*100, "..")</f>
        <v>7.168346684882934</v>
      </c>
      <c r="N14" s="42">
        <f>IFERROR(((('HO %'!N14*'HO munteenheid'!N14/100)+('Instituten %'!N14*'Instituten munteenheid'!N14/100))/('Instituten munteenheid'!N14+'HO munteenheid'!N14))*100, "..")</f>
        <v>6.5233488925647674</v>
      </c>
      <c r="O14" s="42">
        <f>IFERROR(((('HO %'!O14*'HO munteenheid'!O14/100)+('Instituten %'!O14*'Instituten munteenheid'!O14/100))/('Instituten munteenheid'!O14+'HO munteenheid'!O14))*100, "..")</f>
        <v>6.4290980584910296</v>
      </c>
      <c r="P14" s="42">
        <f>IFERROR(((('HO %'!P14*'HO munteenheid'!P14/100)+('Instituten %'!P14*'Instituten munteenheid'!P14/100))/('Instituten munteenheid'!P14+'HO munteenheid'!P14))*100, "..")</f>
        <v>5.1563116587012754</v>
      </c>
      <c r="Q14" s="42">
        <f>IFERROR(((('HO %'!Q14*'HO munteenheid'!Q14/100)+('Instituten %'!Q14*'Instituten munteenheid'!Q14/100))/('Instituten munteenheid'!Q14+'HO munteenheid'!Q14))*100, "..")</f>
        <v>4.9628168159052963</v>
      </c>
      <c r="R14" s="42">
        <f>IFERROR(((('HO %'!R14*'HO munteenheid'!R14/100)+('Instituten %'!R14*'Instituten munteenheid'!R14/100))/('Instituten munteenheid'!R14+'HO munteenheid'!R14))*100, "..")</f>
        <v>4.9918913440097308</v>
      </c>
      <c r="S14" s="42">
        <f>IFERROR(((('HO %'!S14*'HO munteenheid'!S14/100)+('Instituten %'!S14*'Instituten munteenheid'!S14/100))/('Instituten munteenheid'!S14+'HO munteenheid'!S14))*100, "..")</f>
        <v>4.2353053526237883</v>
      </c>
      <c r="T14" s="42">
        <f>IFERROR(((('HO %'!T14*'HO munteenheid'!T14/100)+('Instituten %'!T14*'Instituten munteenheid'!T14/100))/('Instituten munteenheid'!T14+'HO munteenheid'!T14))*100, "..")</f>
        <v>4.1226607374467301</v>
      </c>
      <c r="U14" s="42" t="str">
        <f>IFERROR(((('HO %'!U14*'HO munteenheid'!U14/100)+('Instituten %'!U14*'Instituten munteenheid'!U14/100))/('Instituten munteenheid'!U14+'HO munteenheid'!U14))*100, "..")</f>
        <v>..</v>
      </c>
    </row>
    <row r="15" spans="1:21" x14ac:dyDescent="0.2">
      <c r="A15" s="77" t="s">
        <v>21</v>
      </c>
      <c r="B15" s="42">
        <f>IFERROR(((('HO %'!B15*'HO munteenheid'!B15/100)+('Instituten %'!B15*'Instituten munteenheid'!B15/100))/('Instituten munteenheid'!B15+'HO munteenheid'!B15))*100, "..")</f>
        <v>4.6169594806995304</v>
      </c>
      <c r="C15" s="42">
        <f>IFERROR(((('HO %'!C15*'HO munteenheid'!C15/100)+('Instituten %'!C15*'Instituten munteenheid'!C15/100))/('Instituten munteenheid'!C15+'HO munteenheid'!C15))*100, "..")</f>
        <v>4.5672257546142143</v>
      </c>
      <c r="D15" s="42">
        <f>IFERROR(((('HO %'!D15*'HO munteenheid'!D15/100)+('Instituten %'!D15*'Instituten munteenheid'!D15/100))/('Instituten munteenheid'!D15+'HO munteenheid'!D15))*100, "..")</f>
        <v>4.6437689042130348</v>
      </c>
      <c r="E15" s="42">
        <f>IFERROR(((('HO %'!E15*'HO munteenheid'!E15/100)+('Instituten %'!E15*'Instituten munteenheid'!E15/100))/('Instituten munteenheid'!E15+'HO munteenheid'!E15))*100, "..")</f>
        <v>4.0566193410194709</v>
      </c>
      <c r="F15" s="42">
        <f>IFERROR(((('HO %'!F15*'HO munteenheid'!F15/100)+('Instituten %'!F15*'Instituten munteenheid'!F15/100))/('Instituten munteenheid'!F15+'HO munteenheid'!F15))*100, "..")</f>
        <v>3.9736094998373837</v>
      </c>
      <c r="G15" s="42">
        <f>IFERROR(((('HO %'!G15*'HO munteenheid'!G15/100)+('Instituten %'!G15*'Instituten munteenheid'!G15/100))/('Instituten munteenheid'!G15+'HO munteenheid'!G15))*100, "..")</f>
        <v>4.4151849331233377</v>
      </c>
      <c r="H15" s="42">
        <f>IFERROR(((('HO %'!H15*'HO munteenheid'!H15/100)+('Instituten %'!H15*'Instituten munteenheid'!H15/100))/('Instituten munteenheid'!H15+'HO munteenheid'!H15))*100, "..")</f>
        <v>4.6726596243871263</v>
      </c>
      <c r="I15" s="42">
        <f>IFERROR(((('HO %'!I15*'HO munteenheid'!I15/100)+('Instituten %'!I15*'Instituten munteenheid'!I15/100))/('Instituten munteenheid'!I15+'HO munteenheid'!I15))*100, "..")</f>
        <v>3.8309851817542135</v>
      </c>
      <c r="J15" s="42">
        <f>IFERROR(((('HO %'!J15*'HO munteenheid'!J15/100)+('Instituten %'!J15*'Instituten munteenheid'!J15/100))/('Instituten munteenheid'!J15+'HO munteenheid'!J15))*100, "..")</f>
        <v>4.1607664433669829</v>
      </c>
      <c r="K15" s="42">
        <f>IFERROR(((('HO %'!K15*'HO munteenheid'!K15/100)+('Instituten %'!K15*'Instituten munteenheid'!K15/100))/('Instituten munteenheid'!K15+'HO munteenheid'!K15))*100, "..")</f>
        <v>4.1824555355688711</v>
      </c>
      <c r="L15" s="42">
        <f>IFERROR(((('HO %'!L15*'HO munteenheid'!L15/100)+('Instituten %'!L15*'Instituten munteenheid'!L15/100))/('Instituten munteenheid'!L15+'HO munteenheid'!L15))*100, "..")</f>
        <v>4.3617219976009771</v>
      </c>
      <c r="M15" s="42">
        <f>IFERROR(((('HO %'!M15*'HO munteenheid'!M15/100)+('Instituten %'!M15*'Instituten munteenheid'!M15/100))/('Instituten munteenheid'!M15+'HO munteenheid'!M15))*100, "..")</f>
        <v>4.6481383323148622</v>
      </c>
      <c r="N15" s="42">
        <f>IFERROR(((('HO %'!N15*'HO munteenheid'!N15/100)+('Instituten %'!N15*'Instituten munteenheid'!N15/100))/('Instituten munteenheid'!N15+'HO munteenheid'!N15))*100, "..")</f>
        <v>4.6234112578428972</v>
      </c>
      <c r="O15" s="42">
        <f>IFERROR(((('HO %'!O15*'HO munteenheid'!O15/100)+('Instituten %'!O15*'Instituten munteenheid'!O15/100))/('Instituten munteenheid'!O15+'HO munteenheid'!O15))*100, "..")</f>
        <v>4.7871506530930157</v>
      </c>
      <c r="P15" s="42">
        <f>IFERROR(((('HO %'!P15*'HO munteenheid'!P15/100)+('Instituten %'!P15*'Instituten munteenheid'!P15/100))/('Instituten munteenheid'!P15+'HO munteenheid'!P15))*100, "..")</f>
        <v>4.52419161444924</v>
      </c>
      <c r="Q15" s="42">
        <f>IFERROR(((('HO %'!Q15*'HO munteenheid'!Q15/100)+('Instituten %'!Q15*'Instituten munteenheid'!Q15/100))/('Instituten munteenheid'!Q15+'HO munteenheid'!Q15))*100, "..")</f>
        <v>4.5523842251015747</v>
      </c>
      <c r="R15" s="42">
        <f>IFERROR(((('HO %'!R15*'HO munteenheid'!R15/100)+('Instituten %'!R15*'Instituten munteenheid'!R15/100))/('Instituten munteenheid'!R15+'HO munteenheid'!R15))*100, "..")</f>
        <v>4.6931702490263749</v>
      </c>
      <c r="S15" s="42">
        <f>IFERROR(((('HO %'!S15*'HO munteenheid'!S15/100)+('Instituten %'!S15*'Instituten munteenheid'!S15/100))/('Instituten munteenheid'!S15+'HO munteenheid'!S15))*100, "..")</f>
        <v>4.6543368787549682</v>
      </c>
      <c r="T15" s="42" t="str">
        <f>IFERROR(((('HO %'!T15*'HO munteenheid'!T15/100)+('Instituten %'!T15*'Instituten munteenheid'!T15/100))/('Instituten munteenheid'!T15+'HO munteenheid'!T15))*100, "..")</f>
        <v>..</v>
      </c>
      <c r="U15" s="42" t="str">
        <f>IFERROR(((('HO %'!U15*'HO munteenheid'!U15/100)+('Instituten %'!U15*'Instituten munteenheid'!U15/100))/('Instituten munteenheid'!U15+'HO munteenheid'!U15))*100, "..")</f>
        <v>..</v>
      </c>
    </row>
    <row r="16" spans="1:21" x14ac:dyDescent="0.2">
      <c r="A16" s="77" t="s">
        <v>22</v>
      </c>
      <c r="B16" s="42">
        <f>IFERROR(((('HO %'!B16*'HO munteenheid'!B16/100)+('Instituten %'!B16*'Instituten munteenheid'!B16/100))/('Instituten munteenheid'!B16+'HO munteenheid'!B16))*100, "..")</f>
        <v>7.4643993579861636</v>
      </c>
      <c r="C16" s="42">
        <f>IFERROR(((('HO %'!C16*'HO munteenheid'!C16/100)+('Instituten %'!C16*'Instituten munteenheid'!C16/100))/('Instituten munteenheid'!C16+'HO munteenheid'!C16))*100, "..")</f>
        <v>7.8964714214672203</v>
      </c>
      <c r="D16" s="42">
        <f>IFERROR(((('HO %'!D16*'HO munteenheid'!D16/100)+('Instituten %'!D16*'Instituten munteenheid'!D16/100))/('Instituten munteenheid'!D16+'HO munteenheid'!D16))*100, "..")</f>
        <v>7.9792671082890427</v>
      </c>
      <c r="E16" s="42">
        <f>IFERROR(((('HO %'!E16*'HO munteenheid'!E16/100)+('Instituten %'!E16*'Instituten munteenheid'!E16/100))/('Instituten munteenheid'!E16+'HO munteenheid'!E16))*100, "..")</f>
        <v>8.3952109664288823</v>
      </c>
      <c r="F16" s="42">
        <f>IFERROR(((('HO %'!F16*'HO munteenheid'!F16/100)+('Instituten %'!F16*'Instituten munteenheid'!F16/100))/('Instituten munteenheid'!F16+'HO munteenheid'!F16))*100, "..")</f>
        <v>8.7290899287022317</v>
      </c>
      <c r="G16" s="42">
        <f>IFERROR(((('HO %'!G16*'HO munteenheid'!G16/100)+('Instituten %'!G16*'Instituten munteenheid'!G16/100))/('Instituten munteenheid'!G16+'HO munteenheid'!G16))*100, "..")</f>
        <v>12.422512825308276</v>
      </c>
      <c r="H16" s="42">
        <f>IFERROR(((('HO %'!H16*'HO munteenheid'!H16/100)+('Instituten %'!H16*'Instituten munteenheid'!H16/100))/('Instituten munteenheid'!H16+'HO munteenheid'!H16))*100, "..")</f>
        <v>12.770206269794512</v>
      </c>
      <c r="I16" s="42">
        <f>IFERROR(((('HO %'!I16*'HO munteenheid'!I16/100)+('Instituten %'!I16*'Instituten munteenheid'!I16/100))/('Instituten munteenheid'!I16+'HO munteenheid'!I16))*100, "..")</f>
        <v>13.07628518029677</v>
      </c>
      <c r="J16" s="42">
        <f>IFERROR(((('HO %'!J16*'HO munteenheid'!J16/100)+('Instituten %'!J16*'Instituten munteenheid'!J16/100))/('Instituten munteenheid'!J16+'HO munteenheid'!J16))*100, "..")</f>
        <v>12.371696820750506</v>
      </c>
      <c r="K16" s="42">
        <f>IFERROR(((('HO %'!K16*'HO munteenheid'!K16/100)+('Instituten %'!K16*'Instituten munteenheid'!K16/100))/('Instituten munteenheid'!K16+'HO munteenheid'!K16))*100, "..")</f>
        <v>12.226335766599599</v>
      </c>
      <c r="L16" s="42">
        <f>IFERROR(((('HO %'!L16*'HO munteenheid'!L16/100)+('Instituten %'!L16*'Instituten munteenheid'!L16/100))/('Instituten munteenheid'!L16+'HO munteenheid'!L16))*100, "..")</f>
        <v>11.653736896858891</v>
      </c>
      <c r="M16" s="42">
        <f>IFERROR(((('HO %'!M16*'HO munteenheid'!M16/100)+('Instituten %'!M16*'Instituten munteenheid'!M16/100))/('Instituten munteenheid'!M16+'HO munteenheid'!M16))*100, "..")</f>
        <v>11.852536281169129</v>
      </c>
      <c r="N16" s="42">
        <f>IFERROR(((('HO %'!N16*'HO munteenheid'!N16/100)+('Instituten %'!N16*'Instituten munteenheid'!N16/100))/('Instituten munteenheid'!N16+'HO munteenheid'!N16))*100, "..")</f>
        <v>12.37921161072212</v>
      </c>
      <c r="O16" s="42">
        <f>IFERROR(((('HO %'!O16*'HO munteenheid'!O16/100)+('Instituten %'!O16*'Instituten munteenheid'!O16/100))/('Instituten munteenheid'!O16+'HO munteenheid'!O16))*100, "..")</f>
        <v>12.299451276539482</v>
      </c>
      <c r="P16" s="42">
        <f>IFERROR(((('HO %'!P16*'HO munteenheid'!P16/100)+('Instituten %'!P16*'Instituten munteenheid'!P16/100))/('Instituten munteenheid'!P16+'HO munteenheid'!P16))*100, "..")</f>
        <v>12.827408730615698</v>
      </c>
      <c r="Q16" s="42">
        <f>IFERROR(((('HO %'!Q16*'HO munteenheid'!Q16/100)+('Instituten %'!Q16*'Instituten munteenheid'!Q16/100))/('Instituten munteenheid'!Q16+'HO munteenheid'!Q16))*100, "..")</f>
        <v>12.700513790621489</v>
      </c>
      <c r="R16" s="42">
        <f>IFERROR(((('HO %'!R16*'HO munteenheid'!R16/100)+('Instituten %'!R16*'Instituten munteenheid'!R16/100))/('Instituten munteenheid'!R16+'HO munteenheid'!R16))*100, "..")</f>
        <v>12.71055075250559</v>
      </c>
      <c r="S16" s="42">
        <f>IFERROR(((('HO %'!S16*'HO munteenheid'!S16/100)+('Instituten %'!S16*'Instituten munteenheid'!S16/100))/('Instituten munteenheid'!S16+'HO munteenheid'!S16))*100, "..")</f>
        <v>11.929731853498481</v>
      </c>
      <c r="T16" s="42">
        <f>IFERROR(((('HO %'!T16*'HO munteenheid'!T16/100)+('Instituten %'!T16*'Instituten munteenheid'!T16/100))/('Instituten munteenheid'!T16+'HO munteenheid'!T16))*100, "..")</f>
        <v>11.929548699180735</v>
      </c>
      <c r="U16" s="42" t="str">
        <f>IFERROR(((('HO %'!U16*'HO munteenheid'!U16/100)+('Instituten %'!U16*'Instituten munteenheid'!U16/100))/('Instituten munteenheid'!U16+'HO munteenheid'!U16))*100, "..")</f>
        <v>..</v>
      </c>
    </row>
    <row r="17" spans="1:21" x14ac:dyDescent="0.2">
      <c r="A17" s="77" t="s">
        <v>23</v>
      </c>
      <c r="B17" s="42" t="str">
        <f>IFERROR(((('HO %'!B17*'HO munteenheid'!B17/100)+('Instituten %'!B17*'Instituten munteenheid'!B17/100))/('Instituten munteenheid'!B17+'HO munteenheid'!B17))*100, "..")</f>
        <v>..</v>
      </c>
      <c r="C17" s="42">
        <f>IFERROR(((('HO %'!C17*'HO munteenheid'!C17/100)+('Instituten %'!C17*'Instituten munteenheid'!C17/100))/('Instituten munteenheid'!C17+'HO munteenheid'!C17))*100, "..")</f>
        <v>5.2253200070138535</v>
      </c>
      <c r="D17" s="42" t="str">
        <f>IFERROR(((('HO %'!D17*'HO munteenheid'!D17/100)+('Instituten %'!D17*'Instituten munteenheid'!D17/100))/('Instituten munteenheid'!D17+'HO munteenheid'!D17))*100, "..")</f>
        <v>..</v>
      </c>
      <c r="E17" s="42">
        <f>IFERROR(((('HO %'!E17*'HO munteenheid'!E17/100)+('Instituten %'!E17*'Instituten munteenheid'!E17/100))/('Instituten munteenheid'!E17+'HO munteenheid'!E17))*100, "..")</f>
        <v>5.7711093473350035</v>
      </c>
      <c r="F17" s="42" t="str">
        <f>IFERROR(((('HO %'!F17*'HO munteenheid'!F17/100)+('Instituten %'!F17*'Instituten munteenheid'!F17/100))/('Instituten munteenheid'!F17+'HO munteenheid'!F17))*100, "..")</f>
        <v>..</v>
      </c>
      <c r="G17" s="42">
        <f>IFERROR(((('HO %'!G17*'HO munteenheid'!G17/100)+('Instituten %'!G17*'Instituten munteenheid'!G17/100))/('Instituten munteenheid'!G17+'HO munteenheid'!G17))*100, "..")</f>
        <v>6.629820117192498</v>
      </c>
      <c r="H17" s="42" t="str">
        <f>IFERROR(((('HO %'!H17*'HO munteenheid'!H17/100)+('Instituten %'!H17*'Instituten munteenheid'!H17/100))/('Instituten munteenheid'!H17+'HO munteenheid'!H17))*100, "..")</f>
        <v>..</v>
      </c>
      <c r="I17" s="42" t="str">
        <f>IFERROR(((('HO %'!I17*'HO munteenheid'!I17/100)+('Instituten %'!I17*'Instituten munteenheid'!I17/100))/('Instituten munteenheid'!I17+'HO munteenheid'!I17))*100, "..")</f>
        <v>..</v>
      </c>
      <c r="J17" s="42" t="str">
        <f>IFERROR(((('HO %'!J17*'HO munteenheid'!J17/100)+('Instituten %'!J17*'Instituten munteenheid'!J17/100))/('Instituten munteenheid'!J17+'HO munteenheid'!J17))*100, "..")</f>
        <v>..</v>
      </c>
      <c r="K17" s="42" t="str">
        <f>IFERROR(((('HO %'!K17*'HO munteenheid'!K17/100)+('Instituten %'!K17*'Instituten munteenheid'!K17/100))/('Instituten munteenheid'!K17+'HO munteenheid'!K17))*100, "..")</f>
        <v>..</v>
      </c>
      <c r="L17" s="42" t="str">
        <f>IFERROR(((('HO %'!L17*'HO munteenheid'!L17/100)+('Instituten %'!L17*'Instituten munteenheid'!L17/100))/('Instituten munteenheid'!L17+'HO munteenheid'!L17))*100, "..")</f>
        <v>..</v>
      </c>
      <c r="M17" s="42">
        <f>IFERROR(((('HO %'!M17*'HO munteenheid'!M17/100)+('Instituten %'!M17*'Instituten munteenheid'!M17/100))/('Instituten munteenheid'!M17+'HO munteenheid'!M17))*100, "..")</f>
        <v>8.0709364001109893</v>
      </c>
      <c r="N17" s="42">
        <f>IFERROR(((('HO %'!N17*'HO munteenheid'!N17/100)+('Instituten %'!N17*'Instituten munteenheid'!N17/100))/('Instituten munteenheid'!N17+'HO munteenheid'!N17))*100, "..")</f>
        <v>6.9498960978988693</v>
      </c>
      <c r="O17" s="42">
        <f>IFERROR(((('HO %'!O17*'HO munteenheid'!O17/100)+('Instituten %'!O17*'Instituten munteenheid'!O17/100))/('Instituten munteenheid'!O17+'HO munteenheid'!O17))*100, "..")</f>
        <v>4.6572027578150266</v>
      </c>
      <c r="P17" s="42">
        <f>IFERROR(((('HO %'!P17*'HO munteenheid'!P17/100)+('Instituten %'!P17*'Instituten munteenheid'!P17/100))/('Instituten munteenheid'!P17+'HO munteenheid'!P17))*100, "..")</f>
        <v>4.755201881729076</v>
      </c>
      <c r="Q17" s="42">
        <f>IFERROR(((('HO %'!Q17*'HO munteenheid'!Q17/100)+('Instituten %'!Q17*'Instituten munteenheid'!Q17/100))/('Instituten munteenheid'!Q17+'HO munteenheid'!Q17))*100, "..")</f>
        <v>6.2575682028634523</v>
      </c>
      <c r="R17" s="42">
        <f>IFERROR(((('HO %'!R17*'HO munteenheid'!R17/100)+('Instituten %'!R17*'Instituten munteenheid'!R17/100))/('Instituten munteenheid'!R17+'HO munteenheid'!R17))*100, "..")</f>
        <v>5.4980614524579989</v>
      </c>
      <c r="S17" s="42">
        <f>IFERROR(((('HO %'!S17*'HO munteenheid'!S17/100)+('Instituten %'!S17*'Instituten munteenheid'!S17/100))/('Instituten munteenheid'!S17+'HO munteenheid'!S17))*100, "..")</f>
        <v>7.1284740123931156</v>
      </c>
      <c r="T17" s="42">
        <f>IFERROR(((('HO %'!T17*'HO munteenheid'!T17/100)+('Instituten %'!T17*'Instituten munteenheid'!T17/100))/('Instituten munteenheid'!T17+'HO munteenheid'!T17))*100, "..")</f>
        <v>6.1807042749871242</v>
      </c>
      <c r="U17" s="42" t="str">
        <f>IFERROR(((('HO %'!U17*'HO munteenheid'!U17/100)+('Instituten %'!U17*'Instituten munteenheid'!U17/100))/('Instituten munteenheid'!U17+'HO munteenheid'!U17))*100, "..")</f>
        <v>..</v>
      </c>
    </row>
    <row r="18" spans="1:21" x14ac:dyDescent="0.2">
      <c r="A18" s="77" t="s">
        <v>24</v>
      </c>
      <c r="B18" s="42">
        <f>IFERROR(((('HO %'!B18*'HO munteenheid'!B18/100)+('Instituten %'!B18*'Instituten munteenheid'!B18/100))/('Instituten munteenheid'!B18+'HO munteenheid'!B18))*100, "..")</f>
        <v>8.2871724947684378</v>
      </c>
      <c r="C18" s="42">
        <f>IFERROR(((('HO %'!C18*'HO munteenheid'!C18/100)+('Instituten %'!C18*'Instituten munteenheid'!C18/100))/('Instituten munteenheid'!C18+'HO munteenheid'!C18))*100, "..")</f>
        <v>8.7153416410065638</v>
      </c>
      <c r="D18" s="42">
        <f>IFERROR(((('HO %'!D18*'HO munteenheid'!D18/100)+('Instituten %'!D18*'Instituten munteenheid'!D18/100))/('Instituten munteenheid'!D18+'HO munteenheid'!D18))*100, "..")</f>
        <v>8.7290488049360935</v>
      </c>
      <c r="E18" s="42">
        <f>IFERROR(((('HO %'!E18*'HO munteenheid'!E18/100)+('Instituten %'!E18*'Instituten munteenheid'!E18/100))/('Instituten munteenheid'!E18+'HO munteenheid'!E18))*100, "..")</f>
        <v>7.9735889135359272</v>
      </c>
      <c r="F18" s="42">
        <f>IFERROR(((('HO %'!F18*'HO munteenheid'!F18/100)+('Instituten %'!F18*'Instituten munteenheid'!F18/100))/('Instituten munteenheid'!F18+'HO munteenheid'!F18))*100, "..")</f>
        <v>9.7624945804064147</v>
      </c>
      <c r="G18" s="42">
        <f>IFERROR(((('HO %'!G18*'HO munteenheid'!G18/100)+('Instituten %'!G18*'Instituten munteenheid'!G18/100))/('Instituten munteenheid'!G18+'HO munteenheid'!G18))*100, "..")</f>
        <v>10.993083473786122</v>
      </c>
      <c r="H18" s="42">
        <f>IFERROR(((('HO %'!H18*'HO munteenheid'!H18/100)+('Instituten %'!H18*'Instituten munteenheid'!H18/100))/('Instituten munteenheid'!H18+'HO munteenheid'!H18))*100, "..")</f>
        <v>13.675592206964573</v>
      </c>
      <c r="I18" s="42">
        <f>IFERROR(((('HO %'!I18*'HO munteenheid'!I18/100)+('Instituten %'!I18*'Instituten munteenheid'!I18/100))/('Instituten munteenheid'!I18+'HO munteenheid'!I18))*100, "..")</f>
        <v>13.012429146154936</v>
      </c>
      <c r="J18" s="42">
        <f>IFERROR(((('HO %'!J18*'HO munteenheid'!J18/100)+('Instituten %'!J18*'Instituten munteenheid'!J18/100))/('Instituten munteenheid'!J18+'HO munteenheid'!J18))*100, "..")</f>
        <v>13.942211950113247</v>
      </c>
      <c r="K18" s="42">
        <f>IFERROR(((('HO %'!K18*'HO munteenheid'!K18/100)+('Instituten %'!K18*'Instituten munteenheid'!K18/100))/('Instituten munteenheid'!K18+'HO munteenheid'!K18))*100, "..")</f>
        <v>14.103572922535983</v>
      </c>
      <c r="L18" s="42">
        <f>IFERROR(((('HO %'!L18*'HO munteenheid'!L18/100)+('Instituten %'!L18*'Instituten munteenheid'!L18/100))/('Instituten munteenheid'!L18+'HO munteenheid'!L18))*100, "..")</f>
        <v>13.128547125785307</v>
      </c>
      <c r="M18" s="42">
        <f>IFERROR(((('HO %'!M18*'HO munteenheid'!M18/100)+('Instituten %'!M18*'Instituten munteenheid'!M18/100))/('Instituten munteenheid'!M18+'HO munteenheid'!M18))*100, "..")</f>
        <v>11.393886884546575</v>
      </c>
      <c r="N18" s="42">
        <f>IFERROR(((('HO %'!N18*'HO munteenheid'!N18/100)+('Instituten %'!N18*'Instituten munteenheid'!N18/100))/('Instituten munteenheid'!N18+'HO munteenheid'!N18))*100, "..")</f>
        <v>9.6325606930997978</v>
      </c>
      <c r="O18" s="42">
        <f>IFERROR(((('HO %'!O18*'HO munteenheid'!O18/100)+('Instituten %'!O18*'Instituten munteenheid'!O18/100))/('Instituten munteenheid'!O18+'HO munteenheid'!O18))*100, "..")</f>
        <v>9.1810236574381499</v>
      </c>
      <c r="P18" s="42">
        <f>IFERROR(((('HO %'!P18*'HO munteenheid'!P18/100)+('Instituten %'!P18*'Instituten munteenheid'!P18/100))/('Instituten munteenheid'!P18+'HO munteenheid'!P18))*100, "..")</f>
        <v>8.4232797538986048</v>
      </c>
      <c r="Q18" s="42">
        <f>IFERROR(((('HO %'!Q18*'HO munteenheid'!Q18/100)+('Instituten %'!Q18*'Instituten munteenheid'!Q18/100))/('Instituten munteenheid'!Q18+'HO munteenheid'!Q18))*100, "..")</f>
        <v>8.4426275664359061</v>
      </c>
      <c r="R18" s="42">
        <f>IFERROR(((('HO %'!R18*'HO munteenheid'!R18/100)+('Instituten %'!R18*'Instituten munteenheid'!R18/100))/('Instituten munteenheid'!R18+'HO munteenheid'!R18))*100, "..")</f>
        <v>7.6389140426764994</v>
      </c>
      <c r="S18" s="42">
        <f>IFERROR(((('HO %'!S18*'HO munteenheid'!S18/100)+('Instituten %'!S18*'Instituten munteenheid'!S18/100))/('Instituten munteenheid'!S18+'HO munteenheid'!S18))*100, "..")</f>
        <v>5.6281786633159818</v>
      </c>
      <c r="T18" s="42">
        <f>IFERROR(((('HO %'!T18*'HO munteenheid'!T18/100)+('Instituten %'!T18*'Instituten munteenheid'!T18/100))/('Instituten munteenheid'!T18+'HO munteenheid'!T18))*100, "..")</f>
        <v>5.961956324449905</v>
      </c>
      <c r="U18" s="42" t="str">
        <f>IFERROR(((('HO %'!U18*'HO munteenheid'!U18/100)+('Instituten %'!U18*'Instituten munteenheid'!U18/100))/('Instituten munteenheid'!U18+'HO munteenheid'!U18))*100, "..")</f>
        <v>..</v>
      </c>
    </row>
    <row r="19" spans="1:21" x14ac:dyDescent="0.2">
      <c r="A19" s="77" t="s">
        <v>25</v>
      </c>
      <c r="B19" s="42" t="str">
        <f>IFERROR(((('HO %'!B19*'HO munteenheid'!B19/100)+('Instituten %'!B19*'Instituten munteenheid'!B19/100))/('Instituten munteenheid'!B19+'HO munteenheid'!B19))*100, "..")</f>
        <v>..</v>
      </c>
      <c r="C19" s="42">
        <f>IFERROR(((('HO %'!C19*'HO munteenheid'!C19/100)+('Instituten %'!C19*'Instituten munteenheid'!C19/100))/('Instituten munteenheid'!C19+'HO munteenheid'!C19))*100, "..")</f>
        <v>7.8616522299101348</v>
      </c>
      <c r="D19" s="42" t="str">
        <f>IFERROR(((('HO %'!D19*'HO munteenheid'!D19/100)+('Instituten %'!D19*'Instituten munteenheid'!D19/100))/('Instituten munteenheid'!D19+'HO munteenheid'!D19))*100, "..")</f>
        <v>..</v>
      </c>
      <c r="E19" s="42">
        <f>IFERROR(((('HO %'!E19*'HO munteenheid'!E19/100)+('Instituten %'!E19*'Instituten munteenheid'!E19/100))/('Instituten munteenheid'!E19+'HO munteenheid'!E19))*100, "..")</f>
        <v>9.0160936356986099</v>
      </c>
      <c r="F19" s="42" t="str">
        <f>IFERROR(((('HO %'!F19*'HO munteenheid'!F19/100)+('Instituten %'!F19*'Instituten munteenheid'!F19/100))/('Instituten munteenheid'!F19+'HO munteenheid'!F19))*100, "..")</f>
        <v>..</v>
      </c>
      <c r="G19" s="42">
        <f>IFERROR(((('HO %'!G19*'HO munteenheid'!G19/100)+('Instituten %'!G19*'Instituten munteenheid'!G19/100))/('Instituten munteenheid'!G19+'HO munteenheid'!G19))*100, "..")</f>
        <v>9.2686119957926874</v>
      </c>
      <c r="H19" s="42">
        <f>IFERROR(((('HO %'!H19*'HO munteenheid'!H19/100)+('Instituten %'!H19*'Instituten munteenheid'!H19/100))/('Instituten munteenheid'!H19+'HO munteenheid'!H19))*100, "..")</f>
        <v>10.455289044174204</v>
      </c>
      <c r="I19" s="42">
        <f>IFERROR(((('HO %'!I19*'HO munteenheid'!I19/100)+('Instituten %'!I19*'Instituten munteenheid'!I19/100))/('Instituten munteenheid'!I19+'HO munteenheid'!I19))*100, "..")</f>
        <v>11.472591962464382</v>
      </c>
      <c r="J19" s="42">
        <f>IFERROR(((('HO %'!J19*'HO munteenheid'!J19/100)+('Instituten %'!J19*'Instituten munteenheid'!J19/100))/('Instituten munteenheid'!J19+'HO munteenheid'!J19))*100, "..")</f>
        <v>11.472592145095312</v>
      </c>
      <c r="K19" s="42">
        <f>IFERROR(((('HO %'!K19*'HO munteenheid'!K19/100)+('Instituten %'!K19*'Instituten munteenheid'!K19/100))/('Instituten munteenheid'!K19+'HO munteenheid'!K19))*100, "..")</f>
        <v>8.0997212267467091</v>
      </c>
      <c r="L19" s="42" t="str">
        <f>IFERROR(((('HO %'!L19*'HO munteenheid'!L19/100)+('Instituten %'!L19*'Instituten munteenheid'!L19/100))/('Instituten munteenheid'!L19+'HO munteenheid'!L19))*100, "..")</f>
        <v>..</v>
      </c>
      <c r="M19" s="42">
        <f>IFERROR(((('HO %'!M19*'HO munteenheid'!M19/100)+('Instituten %'!M19*'Instituten munteenheid'!M19/100))/('Instituten munteenheid'!M19+'HO munteenheid'!M19))*100, "..")</f>
        <v>7.7208061592465311</v>
      </c>
      <c r="N19" s="42" t="str">
        <f>IFERROR(((('HO %'!N19*'HO munteenheid'!N19/100)+('Instituten %'!N19*'Instituten munteenheid'!N19/100))/('Instituten munteenheid'!N19+'HO munteenheid'!N19))*100, "..")</f>
        <v>..</v>
      </c>
      <c r="O19" s="42">
        <f>IFERROR(((('HO %'!O19*'HO munteenheid'!O19/100)+('Instituten %'!O19*'Instituten munteenheid'!O19/100))/('Instituten munteenheid'!O19+'HO munteenheid'!O19))*100, "..")</f>
        <v>6.2969075806046284</v>
      </c>
      <c r="P19" s="42">
        <f>IFERROR(((('HO %'!P19*'HO munteenheid'!P19/100)+('Instituten %'!P19*'Instituten munteenheid'!P19/100))/('Instituten munteenheid'!P19+'HO munteenheid'!P19))*100, "..")</f>
        <v>5.2199182261561834</v>
      </c>
      <c r="Q19" s="42">
        <f>IFERROR(((('HO %'!Q19*'HO munteenheid'!Q19/100)+('Instituten %'!Q19*'Instituten munteenheid'!Q19/100))/('Instituten munteenheid'!Q19+'HO munteenheid'!Q19))*100, "..")</f>
        <v>3.8552178731843902</v>
      </c>
      <c r="R19" s="42">
        <f>IFERROR(((('HO %'!R19*'HO munteenheid'!R19/100)+('Instituten %'!R19*'Instituten munteenheid'!R19/100))/('Instituten munteenheid'!R19+'HO munteenheid'!R19))*100, "..")</f>
        <v>3.643857852940708</v>
      </c>
      <c r="S19" s="42">
        <f>IFERROR(((('HO %'!S19*'HO munteenheid'!S19/100)+('Instituten %'!S19*'Instituten munteenheid'!S19/100))/('Instituten munteenheid'!S19+'HO munteenheid'!S19))*100, "..")</f>
        <v>1.1733265461949602</v>
      </c>
      <c r="T19" s="42">
        <f>IFERROR(((('HO %'!T19*'HO munteenheid'!T19/100)+('Instituten %'!T19*'Instituten munteenheid'!T19/100))/('Instituten munteenheid'!T19+'HO munteenheid'!T19))*100, "..")</f>
        <v>2.9738091953569952</v>
      </c>
      <c r="U19" s="42" t="str">
        <f>IFERROR(((('HO %'!U19*'HO munteenheid'!U19/100)+('Instituten %'!U19*'Instituten munteenheid'!U19/100))/('Instituten munteenheid'!U19+'HO munteenheid'!U19))*100, "..")</f>
        <v>..</v>
      </c>
    </row>
    <row r="20" spans="1:21" x14ac:dyDescent="0.2">
      <c r="A20" s="77" t="s">
        <v>26</v>
      </c>
      <c r="B20" s="42">
        <f>IFERROR(((('HO %'!B20*'HO munteenheid'!B20/100)+('Instituten %'!B20*'Instituten munteenheid'!B20/100))/('Instituten munteenheid'!B20+'HO munteenheid'!B20))*100, "..")</f>
        <v>6.8624513035660781</v>
      </c>
      <c r="C20" s="42">
        <f>IFERROR(((('HO %'!C20*'HO munteenheid'!C20/100)+('Instituten %'!C20*'Instituten munteenheid'!C20/100))/('Instituten munteenheid'!C20+'HO munteenheid'!C20))*100, "..")</f>
        <v>5.9849076242518864</v>
      </c>
      <c r="D20" s="42">
        <f>IFERROR(((('HO %'!D20*'HO munteenheid'!D20/100)+('Instituten %'!D20*'Instituten munteenheid'!D20/100))/('Instituten munteenheid'!D20+'HO munteenheid'!D20))*100, "..")</f>
        <v>4.5352993744414656</v>
      </c>
      <c r="E20" s="42">
        <f>IFERROR(((('HO %'!E20*'HO munteenheid'!E20/100)+('Instituten %'!E20*'Instituten munteenheid'!E20/100))/('Instituten munteenheid'!E20+'HO munteenheid'!E20))*100, "..")</f>
        <v>2.3505077096652873</v>
      </c>
      <c r="F20" s="42">
        <f>IFERROR(((('HO %'!F20*'HO munteenheid'!F20/100)+('Instituten %'!F20*'Instituten munteenheid'!F20/100))/('Instituten munteenheid'!F20+'HO munteenheid'!F20))*100, "..")</f>
        <v>2.8077411167512683</v>
      </c>
      <c r="G20" s="42">
        <f>IFERROR(((('HO %'!G20*'HO munteenheid'!G20/100)+('Instituten %'!G20*'Instituten munteenheid'!G20/100))/('Instituten munteenheid'!G20+'HO munteenheid'!G20))*100, "..")</f>
        <v>3.0285714013285716</v>
      </c>
      <c r="H20" s="42">
        <f>IFERROR(((('HO %'!H20*'HO munteenheid'!H20/100)+('Instituten %'!H20*'Instituten munteenheid'!H20/100))/('Instituten munteenheid'!H20+'HO munteenheid'!H20))*100, "..")</f>
        <v>2.5716189207195201</v>
      </c>
      <c r="I20" s="42">
        <f>IFERROR(((('HO %'!I20*'HO munteenheid'!I20/100)+('Instituten %'!I20*'Instituten munteenheid'!I20/100))/('Instituten munteenheid'!I20+'HO munteenheid'!I20))*100, "..")</f>
        <v>2.5217181467181469</v>
      </c>
      <c r="J20" s="42">
        <f>IFERROR(((('HO %'!J20*'HO munteenheid'!J20/100)+('Instituten %'!J20*'Instituten munteenheid'!J20/100))/('Instituten munteenheid'!J20+'HO munteenheid'!J20))*100, "..")</f>
        <v>2.6771139405811302</v>
      </c>
      <c r="K20" s="42">
        <f>IFERROR(((('HO %'!K20*'HO munteenheid'!K20/100)+('Instituten %'!K20*'Instituten munteenheid'!K20/100))/('Instituten munteenheid'!K20+'HO munteenheid'!K20))*100, "..")</f>
        <v>2.6294545035174721</v>
      </c>
      <c r="L20" s="42">
        <f>IFERROR(((('HO %'!L20*'HO munteenheid'!L20/100)+('Instituten %'!L20*'Instituten munteenheid'!L20/100))/('Instituten munteenheid'!L20+'HO munteenheid'!L20))*100, "..")</f>
        <v>2.2012202416557005</v>
      </c>
      <c r="M20" s="42">
        <f>IFERROR(((('HO %'!M20*'HO munteenheid'!M20/100)+('Instituten %'!M20*'Instituten munteenheid'!M20/100))/('Instituten munteenheid'!M20+'HO munteenheid'!M20))*100, "..")</f>
        <v>2.0711893836041178</v>
      </c>
      <c r="N20" s="42">
        <f>IFERROR(((('HO %'!N20*'HO munteenheid'!N20/100)+('Instituten %'!N20*'Instituten munteenheid'!N20/100))/('Instituten munteenheid'!N20+'HO munteenheid'!N20))*100, "..")</f>
        <v>1.9425019425019423</v>
      </c>
      <c r="O20" s="42">
        <f>IFERROR(((('HO %'!O20*'HO munteenheid'!O20/100)+('Instituten %'!O20*'Instituten munteenheid'!O20/100))/('Instituten munteenheid'!O20+'HO munteenheid'!O20))*100, "..")</f>
        <v>1.950609170416056</v>
      </c>
      <c r="P20" s="42">
        <f>IFERROR(((('HO %'!P20*'HO munteenheid'!P20/100)+('Instituten %'!P20*'Instituten munteenheid'!P20/100))/('Instituten munteenheid'!P20+'HO munteenheid'!P20))*100, "..")</f>
        <v>2.5427557833280505</v>
      </c>
      <c r="Q20" s="42">
        <f>IFERROR(((('HO %'!Q20*'HO munteenheid'!Q20/100)+('Instituten %'!Q20*'Instituten munteenheid'!Q20/100))/('Instituten munteenheid'!Q20+'HO munteenheid'!Q20))*100, "..")</f>
        <v>2.5810872544540895</v>
      </c>
      <c r="R20" s="42">
        <f>IFERROR(((('HO %'!R20*'HO munteenheid'!R20/100)+('Instituten %'!R20*'Instituten munteenheid'!R20/100))/('Instituten munteenheid'!R20+'HO munteenheid'!R20))*100, "..")</f>
        <v>2.822169330159809</v>
      </c>
      <c r="S20" s="42">
        <f>IFERROR(((('HO %'!S20*'HO munteenheid'!S20/100)+('Instituten %'!S20*'Instituten munteenheid'!S20/100))/('Instituten munteenheid'!S20+'HO munteenheid'!S20))*100, "..")</f>
        <v>3.5134239310573419</v>
      </c>
      <c r="T20" s="42">
        <f>IFERROR(((('HO %'!T20*'HO munteenheid'!T20/100)+('Instituten %'!T20*'Instituten munteenheid'!T20/100))/('Instituten munteenheid'!T20+'HO munteenheid'!T20))*100, "..")</f>
        <v>3.5780461312376199</v>
      </c>
      <c r="U20" s="42" t="str">
        <f>IFERROR(((('HO %'!U20*'HO munteenheid'!U20/100)+('Instituten %'!U20*'Instituten munteenheid'!U20/100))/('Instituten munteenheid'!U20+'HO munteenheid'!U20))*100, "..")</f>
        <v>..</v>
      </c>
    </row>
    <row r="21" spans="1:21" x14ac:dyDescent="0.2">
      <c r="A21" s="77" t="s">
        <v>27</v>
      </c>
      <c r="B21" s="42">
        <f>IFERROR(((('HO %'!B21*'HO munteenheid'!B21/100)+('Instituten %'!B21*'Instituten munteenheid'!B21/100))/('Instituten munteenheid'!B21+'HO munteenheid'!B21))*100, "..")</f>
        <v>3.455457967377666</v>
      </c>
      <c r="C21" s="42">
        <f>IFERROR(((('HO %'!C21*'HO munteenheid'!C21/100)+('Instituten %'!C21*'Instituten munteenheid'!C21/100))/('Instituten munteenheid'!C21+'HO munteenheid'!C21))*100, "..")</f>
        <v>4.9904302828383083</v>
      </c>
      <c r="D21" s="42">
        <f>IFERROR(((('HO %'!D21*'HO munteenheid'!D21/100)+('Instituten %'!D21*'Instituten munteenheid'!D21/100))/('Instituten munteenheid'!D21+'HO munteenheid'!D21))*100, "..")</f>
        <v>6.7324175701850066</v>
      </c>
      <c r="E21" s="42">
        <f>IFERROR(((('HO %'!E21*'HO munteenheid'!E21/100)+('Instituten %'!E21*'Instituten munteenheid'!E21/100))/('Instituten munteenheid'!E21+'HO munteenheid'!E21))*100, "..")</f>
        <v>7.4985961729514914</v>
      </c>
      <c r="F21" s="42">
        <f>IFERROR(((('HO %'!F21*'HO munteenheid'!F21/100)+('Instituten %'!F21*'Instituten munteenheid'!F21/100))/('Instituten munteenheid'!F21+'HO munteenheid'!F21))*100, "..")</f>
        <v>7.6314058211020637</v>
      </c>
      <c r="G21" s="42">
        <f>IFERROR(((('HO %'!G21*'HO munteenheid'!G21/100)+('Instituten %'!G21*'Instituten munteenheid'!G21/100))/('Instituten munteenheid'!G21+'HO munteenheid'!G21))*100, "..")</f>
        <v>7.3382372373695102</v>
      </c>
      <c r="H21" s="42">
        <f>IFERROR(((('HO %'!H21*'HO munteenheid'!H21/100)+('Instituten %'!H21*'Instituten munteenheid'!H21/100))/('Instituten munteenheid'!H21+'HO munteenheid'!H21))*100, "..")</f>
        <v>6.881041833762505</v>
      </c>
      <c r="I21" s="42">
        <f>IFERROR(((('HO %'!I21*'HO munteenheid'!I21/100)+('Instituten %'!I21*'Instituten munteenheid'!I21/100))/('Instituten munteenheid'!I21+'HO munteenheid'!I21))*100, "..")</f>
        <v>8.3176038598206219</v>
      </c>
      <c r="J21" s="42">
        <f>IFERROR(((('HO %'!J21*'HO munteenheid'!J21/100)+('Instituten %'!J21*'Instituten munteenheid'!J21/100))/('Instituten munteenheid'!J21+'HO munteenheid'!J21))*100, "..")</f>
        <v>8.6676940052888902</v>
      </c>
      <c r="K21" s="42">
        <f>IFERROR(((('HO %'!K21*'HO munteenheid'!K21/100)+('Instituten %'!K21*'Instituten munteenheid'!K21/100))/('Instituten munteenheid'!K21+'HO munteenheid'!K21))*100, "..")</f>
        <v>9.2565440932105609</v>
      </c>
      <c r="L21" s="42">
        <f>IFERROR(((('HO %'!L21*'HO munteenheid'!L21/100)+('Instituten %'!L21*'Instituten munteenheid'!L21/100))/('Instituten munteenheid'!L21+'HO munteenheid'!L21))*100, "..")</f>
        <v>6.2282398452611218</v>
      </c>
      <c r="M21" s="42">
        <f>IFERROR(((('HO %'!M21*'HO munteenheid'!M21/100)+('Instituten %'!M21*'Instituten munteenheid'!M21/100))/('Instituten munteenheid'!M21+'HO munteenheid'!M21))*100, "..")</f>
        <v>6.1374722838137457</v>
      </c>
      <c r="N21" s="42">
        <f>IFERROR(((('HO %'!N21*'HO munteenheid'!N21/100)+('Instituten %'!N21*'Instituten munteenheid'!N21/100))/('Instituten munteenheid'!N21+'HO munteenheid'!N21))*100, "..")</f>
        <v>6.1494593881856545</v>
      </c>
      <c r="O21" s="42">
        <f>IFERROR(((('HO %'!O21*'HO munteenheid'!O21/100)+('Instituten %'!O21*'Instituten munteenheid'!O21/100))/('Instituten munteenheid'!O21+'HO munteenheid'!O21))*100, "..")</f>
        <v>6.1967833491012296</v>
      </c>
      <c r="P21" s="42">
        <f>IFERROR(((('HO %'!P21*'HO munteenheid'!P21/100)+('Instituten %'!P21*'Instituten munteenheid'!P21/100))/('Instituten munteenheid'!P21+'HO munteenheid'!P21))*100, "..")</f>
        <v>8.5334148952439204</v>
      </c>
      <c r="Q21" s="42">
        <f>IFERROR(((('HO %'!Q21*'HO munteenheid'!Q21/100)+('Instituten %'!Q21*'Instituten munteenheid'!Q21/100))/('Instituten munteenheid'!Q21+'HO munteenheid'!Q21))*100, "..")</f>
        <v>7.7956204379562051</v>
      </c>
      <c r="R21" s="42">
        <f>IFERROR(((('HO %'!R21*'HO munteenheid'!R21/100)+('Instituten %'!R21*'Instituten munteenheid'!R21/100))/('Instituten munteenheid'!R21+'HO munteenheid'!R21))*100, "..")</f>
        <v>8.6104254392333388</v>
      </c>
      <c r="S21" s="42">
        <f>IFERROR(((('HO %'!S21*'HO munteenheid'!S21/100)+('Instituten %'!S21*'Instituten munteenheid'!S21/100))/('Instituten munteenheid'!S21+'HO munteenheid'!S21))*100, "..")</f>
        <v>7.7545126353790632</v>
      </c>
      <c r="T21" s="42" t="str">
        <f>IFERROR(((('HO %'!T21*'HO munteenheid'!T21/100)+('Instituten %'!T21*'Instituten munteenheid'!T21/100))/('Instituten munteenheid'!T21+'HO munteenheid'!T21))*100, "..")</f>
        <v>..</v>
      </c>
      <c r="U21" s="42" t="str">
        <f>IFERROR(((('HO %'!U21*'HO munteenheid'!U21/100)+('Instituten %'!U21*'Instituten munteenheid'!U21/100))/('Instituten munteenheid'!U21+'HO munteenheid'!U21))*100, "..")</f>
        <v>..</v>
      </c>
    </row>
    <row r="22" spans="1:21" x14ac:dyDescent="0.2">
      <c r="A22" s="77" t="s">
        <v>28</v>
      </c>
      <c r="B22" s="42" t="str">
        <f>IFERROR(((('HO %'!B22*'HO munteenheid'!B22/100)+('Instituten %'!B22*'Instituten munteenheid'!B22/100))/('Instituten munteenheid'!B22+'HO munteenheid'!B22))*100, "..")</f>
        <v>..</v>
      </c>
      <c r="C22" s="42" t="str">
        <f>IFERROR(((('HO %'!C22*'HO munteenheid'!C22/100)+('Instituten %'!C22*'Instituten munteenheid'!C22/100))/('Instituten munteenheid'!C22+'HO munteenheid'!C22))*100, "..")</f>
        <v>..</v>
      </c>
      <c r="D22" s="42" t="str">
        <f>IFERROR(((('HO %'!D22*'HO munteenheid'!D22/100)+('Instituten %'!D22*'Instituten munteenheid'!D22/100))/('Instituten munteenheid'!D22+'HO munteenheid'!D22))*100, "..")</f>
        <v>..</v>
      </c>
      <c r="E22" s="42" t="str">
        <f>IFERROR(((('HO %'!E22*'HO munteenheid'!E22/100)+('Instituten %'!E22*'Instituten munteenheid'!E22/100))/('Instituten munteenheid'!E22+'HO munteenheid'!E22))*100, "..")</f>
        <v>..</v>
      </c>
      <c r="F22" s="42" t="str">
        <f>IFERROR(((('HO %'!F22*'HO munteenheid'!F22/100)+('Instituten %'!F22*'Instituten munteenheid'!F22/100))/('Instituten munteenheid'!F22+'HO munteenheid'!F22))*100, "..")</f>
        <v>..</v>
      </c>
      <c r="G22" s="42">
        <f>IFERROR(((('HO %'!G22*'HO munteenheid'!G22/100)+('Instituten %'!G22*'Instituten munteenheid'!G22/100))/('Instituten munteenheid'!G22+'HO munteenheid'!G22))*100, "..")</f>
        <v>1.7820286257739884</v>
      </c>
      <c r="H22" s="42">
        <f>IFERROR(((('HO %'!H22*'HO munteenheid'!H22/100)+('Instituten %'!H22*'Instituten munteenheid'!H22/100))/('Instituten munteenheid'!H22+'HO munteenheid'!H22))*100, "..")</f>
        <v>2.25884767482605</v>
      </c>
      <c r="I22" s="42">
        <f>IFERROR(((('HO %'!I22*'HO munteenheid'!I22/100)+('Instituten %'!I22*'Instituten munteenheid'!I22/100))/('Instituten munteenheid'!I22+'HO munteenheid'!I22))*100, "..")</f>
        <v>2.3379814484919224</v>
      </c>
      <c r="J22" s="42">
        <f>IFERROR(((('HO %'!J22*'HO munteenheid'!J22/100)+('Instituten %'!J22*'Instituten munteenheid'!J22/100))/('Instituten munteenheid'!J22+'HO munteenheid'!J22))*100, "..")</f>
        <v>2.3904722432162275</v>
      </c>
      <c r="K22" s="42">
        <f>IFERROR(((('HO %'!K22*'HO munteenheid'!K22/100)+('Instituten %'!K22*'Instituten munteenheid'!K22/100))/('Instituten munteenheid'!K22+'HO munteenheid'!K22))*100, "..")</f>
        <v>2.3162920135306955</v>
      </c>
      <c r="L22" s="42">
        <f>IFERROR(((('HO %'!L22*'HO munteenheid'!L22/100)+('Instituten %'!L22*'Instituten munteenheid'!L22/100))/('Instituten munteenheid'!L22+'HO munteenheid'!L22))*100, "..")</f>
        <v>2.284315725066286</v>
      </c>
      <c r="M22" s="42">
        <f>IFERROR(((('HO %'!M22*'HO munteenheid'!M22/100)+('Instituten %'!M22*'Instituten munteenheid'!M22/100))/('Instituten munteenheid'!M22+'HO munteenheid'!M22))*100, "..")</f>
        <v>2.542413610804056</v>
      </c>
      <c r="N22" s="42">
        <f>IFERROR(((('HO %'!N22*'HO munteenheid'!N22/100)+('Instituten %'!N22*'Instituten munteenheid'!N22/100))/('Instituten munteenheid'!N22+'HO munteenheid'!N22))*100, "..")</f>
        <v>2.5727680298582185</v>
      </c>
      <c r="O22" s="42">
        <f>IFERROR(((('HO %'!O22*'HO munteenheid'!O22/100)+('Instituten %'!O22*'Instituten munteenheid'!O22/100))/('Instituten munteenheid'!O22+'HO munteenheid'!O22))*100, "..")</f>
        <v>2.2511154175492361</v>
      </c>
      <c r="P22" s="42">
        <f>IFERROR(((('HO %'!P22*'HO munteenheid'!P22/100)+('Instituten %'!P22*'Instituten munteenheid'!P22/100))/('Instituten munteenheid'!P22+'HO munteenheid'!P22))*100, "..")</f>
        <v>2.2386693990590385</v>
      </c>
      <c r="Q22" s="42">
        <f>IFERROR(((('HO %'!Q22*'HO munteenheid'!Q22/100)+('Instituten %'!Q22*'Instituten munteenheid'!Q22/100))/('Instituten munteenheid'!Q22+'HO munteenheid'!Q22))*100, "..")</f>
        <v>2.2945957307674343</v>
      </c>
      <c r="R22" s="42">
        <f>IFERROR(((('HO %'!R22*'HO munteenheid'!R22/100)+('Instituten %'!R22*'Instituten munteenheid'!R22/100))/('Instituten munteenheid'!R22+'HO munteenheid'!R22))*100, "..")</f>
        <v>2.140337148498062</v>
      </c>
      <c r="S22" s="42">
        <f>IFERROR(((('HO %'!S22*'HO munteenheid'!S22/100)+('Instituten %'!S22*'Instituten munteenheid'!S22/100))/('Instituten munteenheid'!S22+'HO munteenheid'!S22))*100, "..")</f>
        <v>5.4457038334757968</v>
      </c>
      <c r="T22" s="42">
        <f>IFERROR(((('HO %'!T22*'HO munteenheid'!T22/100)+('Instituten %'!T22*'Instituten munteenheid'!T22/100))/('Instituten munteenheid'!T22+'HO munteenheid'!T22))*100, "..")</f>
        <v>5.2456791026716125</v>
      </c>
      <c r="U22" s="42" t="str">
        <f>IFERROR(((('HO %'!U22*'HO munteenheid'!U22/100)+('Instituten %'!U22*'Instituten munteenheid'!U22/100))/('Instituten munteenheid'!U22+'HO munteenheid'!U22))*100, "..")</f>
        <v>..</v>
      </c>
    </row>
    <row r="23" spans="1:21" x14ac:dyDescent="0.2">
      <c r="A23" s="77" t="s">
        <v>29</v>
      </c>
      <c r="B23" s="42">
        <f>IFERROR(((('HO %'!B23*'HO munteenheid'!B23/100)+('Instituten %'!B23*'Instituten munteenheid'!B23/100))/('Instituten munteenheid'!B23+'HO munteenheid'!B23))*100, "..")</f>
        <v>1.8931054228634729</v>
      </c>
      <c r="C23" s="42">
        <f>IFERROR(((('HO %'!C23*'HO munteenheid'!C23/100)+('Instituten %'!C23*'Instituten munteenheid'!C23/100))/('Instituten munteenheid'!C23+'HO munteenheid'!C23))*100, "..")</f>
        <v>1.7351971281196725</v>
      </c>
      <c r="D23" s="42">
        <f>IFERROR(((('HO %'!D23*'HO munteenheid'!D23/100)+('Instituten %'!D23*'Instituten munteenheid'!D23/100))/('Instituten munteenheid'!D23+'HO munteenheid'!D23))*100, "..")</f>
        <v>2.8007359678331207</v>
      </c>
      <c r="E23" s="42">
        <f>IFERROR(((('HO %'!E23*'HO munteenheid'!E23/100)+('Instituten %'!E23*'Instituten munteenheid'!E23/100))/('Instituten munteenheid'!E23+'HO munteenheid'!E23))*100, "..")</f>
        <v>2.4582678231981387</v>
      </c>
      <c r="F23" s="42">
        <f>IFERROR(((('HO %'!F23*'HO munteenheid'!F23/100)+('Instituten %'!F23*'Instituten munteenheid'!F23/100))/('Instituten munteenheid'!F23+'HO munteenheid'!F23))*100, "..")</f>
        <v>1.9767349587507408</v>
      </c>
      <c r="G23" s="42">
        <f>IFERROR(((('HO %'!G23*'HO munteenheid'!G23/100)+('Instituten %'!G23*'Instituten munteenheid'!G23/100))/('Instituten munteenheid'!G23+'HO munteenheid'!G23))*100, "..")</f>
        <v>2.0234353335911881</v>
      </c>
      <c r="H23" s="42">
        <f>IFERROR(((('HO %'!H23*'HO munteenheid'!H23/100)+('Instituten %'!H23*'Instituten munteenheid'!H23/100))/('Instituten munteenheid'!H23+'HO munteenheid'!H23))*100, "..")</f>
        <v>2.0417964098960528</v>
      </c>
      <c r="I23" s="42">
        <f>IFERROR(((('HO %'!I23*'HO munteenheid'!I23/100)+('Instituten %'!I23*'Instituten munteenheid'!I23/100))/('Instituten munteenheid'!I23+'HO munteenheid'!I23))*100, "..")</f>
        <v>2.1834462123460425</v>
      </c>
      <c r="J23" s="42">
        <f>IFERROR(((('HO %'!J23*'HO munteenheid'!J23/100)+('Instituten %'!J23*'Instituten munteenheid'!J23/100))/('Instituten munteenheid'!J23+'HO munteenheid'!J23))*100, "..")</f>
        <v>2.0383840613942072</v>
      </c>
      <c r="K23" s="42">
        <f>IFERROR(((('HO %'!K23*'HO munteenheid'!K23/100)+('Instituten %'!K23*'Instituten munteenheid'!K23/100))/('Instituten munteenheid'!K23+'HO munteenheid'!K23))*100, "..")</f>
        <v>1.8002115824928622</v>
      </c>
      <c r="L23" s="42">
        <f>IFERROR(((('HO %'!L23*'HO munteenheid'!L23/100)+('Instituten %'!L23*'Instituten munteenheid'!L23/100))/('Instituten munteenheid'!L23+'HO munteenheid'!L23))*100, "..")</f>
        <v>1.8502618687604142</v>
      </c>
      <c r="M23" s="42">
        <f>IFERROR(((('HO %'!M23*'HO munteenheid'!M23/100)+('Instituten %'!M23*'Instituten munteenheid'!M23/100))/('Instituten munteenheid'!M23+'HO munteenheid'!M23))*100, "..")</f>
        <v>2.4072967897286186</v>
      </c>
      <c r="N23" s="42">
        <f>IFERROR(((('HO %'!N23*'HO munteenheid'!N23/100)+('Instituten %'!N23*'Instituten munteenheid'!N23/100))/('Instituten munteenheid'!N23+'HO munteenheid'!N23))*100, "..")</f>
        <v>2.3032785171056367</v>
      </c>
      <c r="O23" s="42">
        <f>IFERROR(((('HO %'!O23*'HO munteenheid'!O23/100)+('Instituten %'!O23*'Instituten munteenheid'!O23/100))/('Instituten munteenheid'!O23+'HO munteenheid'!O23))*100, "..")</f>
        <v>2.3263729321754889</v>
      </c>
      <c r="P23" s="42">
        <f>IFERROR(((('HO %'!P23*'HO munteenheid'!P23/100)+('Instituten %'!P23*'Instituten munteenheid'!P23/100))/('Instituten munteenheid'!P23+'HO munteenheid'!P23))*100, "..")</f>
        <v>2.3050094414189863</v>
      </c>
      <c r="Q23" s="42">
        <f>IFERROR(((('HO %'!Q23*'HO munteenheid'!Q23/100)+('Instituten %'!Q23*'Instituten munteenheid'!Q23/100))/('Instituten munteenheid'!Q23+'HO munteenheid'!Q23))*100, "..")</f>
        <v>2.5098058834447921</v>
      </c>
      <c r="R23" s="42">
        <f>IFERROR(((('HO %'!R23*'HO munteenheid'!R23/100)+('Instituten %'!R23*'Instituten munteenheid'!R23/100))/('Instituten munteenheid'!R23+'HO munteenheid'!R23))*100, "..")</f>
        <v>2.6609276502347092</v>
      </c>
      <c r="S23" s="42">
        <f>IFERROR(((('HO %'!S23*'HO munteenheid'!S23/100)+('Instituten %'!S23*'Instituten munteenheid'!S23/100))/('Instituten munteenheid'!S23+'HO munteenheid'!S23))*100, "..")</f>
        <v>2.8709338397789654</v>
      </c>
      <c r="T23" s="42">
        <f>IFERROR(((('HO %'!T23*'HO munteenheid'!T23/100)+('Instituten %'!T23*'Instituten munteenheid'!T23/100))/('Instituten munteenheid'!T23+'HO munteenheid'!T23))*100, "..")</f>
        <v>3.0383085041486653</v>
      </c>
      <c r="U23" s="42" t="str">
        <f>IFERROR(((('HO %'!U23*'HO munteenheid'!U23/100)+('Instituten %'!U23*'Instituten munteenheid'!U23/100))/('Instituten munteenheid'!U23+'HO munteenheid'!U23))*100, "..")</f>
        <v>..</v>
      </c>
    </row>
    <row r="24" spans="1:21" x14ac:dyDescent="0.2">
      <c r="A24" s="77" t="s">
        <v>30</v>
      </c>
      <c r="B24" s="42">
        <f>IFERROR(((('HO %'!B24*'HO munteenheid'!B24/100)+('Instituten %'!B24*'Instituten munteenheid'!B24/100))/('Instituten munteenheid'!B24+'HO munteenheid'!B24))*100, "..")</f>
        <v>12.430455642532902</v>
      </c>
      <c r="C24" s="42">
        <f>IFERROR(((('HO %'!C24*'HO munteenheid'!C24/100)+('Instituten %'!C24*'Instituten munteenheid'!C24/100))/('Instituten munteenheid'!C24+'HO munteenheid'!C24))*100, "..")</f>
        <v>10.887083142950301</v>
      </c>
      <c r="D24" s="42">
        <f>IFERROR(((('HO %'!D24*'HO munteenheid'!D24/100)+('Instituten %'!D24*'Instituten munteenheid'!D24/100))/('Instituten munteenheid'!D24+'HO munteenheid'!D24))*100, "..")</f>
        <v>8.613337223383116</v>
      </c>
      <c r="E24" s="42">
        <f>IFERROR(((('HO %'!E24*'HO munteenheid'!E24/100)+('Instituten %'!E24*'Instituten munteenheid'!E24/100))/('Instituten munteenheid'!E24+'HO munteenheid'!E24))*100, "..")</f>
        <v>9.0744336151393483</v>
      </c>
      <c r="F24" s="42">
        <f>IFERROR(((('HO %'!F24*'HO munteenheid'!F24/100)+('Instituten %'!F24*'Instituten munteenheid'!F24/100))/('Instituten munteenheid'!F24+'HO munteenheid'!F24))*100, "..")</f>
        <v>9.2141408146971617</v>
      </c>
      <c r="G24" s="42">
        <f>IFERROR(((('HO %'!G24*'HO munteenheid'!G24/100)+('Instituten %'!G24*'Instituten munteenheid'!G24/100))/('Instituten munteenheid'!G24+'HO munteenheid'!G24))*100, "..")</f>
        <v>9.2559492618649521</v>
      </c>
      <c r="H24" s="42">
        <f>IFERROR(((('HO %'!H24*'HO munteenheid'!H24/100)+('Instituten %'!H24*'Instituten munteenheid'!H24/100))/('Instituten munteenheid'!H24+'HO munteenheid'!H24))*100, "..")</f>
        <v>8.7867715152026342</v>
      </c>
      <c r="I24" s="42">
        <f>IFERROR(((('HO %'!I24*'HO munteenheid'!I24/100)+('Instituten %'!I24*'Instituten munteenheid'!I24/100))/('Instituten munteenheid'!I24+'HO munteenheid'!I24))*100, "..")</f>
        <v>8.9434550951175762</v>
      </c>
      <c r="J24" s="42">
        <f>IFERROR(((('HO %'!J24*'HO munteenheid'!J24/100)+('Instituten %'!J24*'Instituten munteenheid'!J24/100))/('Instituten munteenheid'!J24+'HO munteenheid'!J24))*100, "..")</f>
        <v>7.5985631704086218</v>
      </c>
      <c r="K24" s="42">
        <f>IFERROR(((('HO %'!K24*'HO munteenheid'!K24/100)+('Instituten %'!K24*'Instituten munteenheid'!K24/100))/('Instituten munteenheid'!K24+'HO munteenheid'!K24))*100, "..")</f>
        <v>6.8891414494296033</v>
      </c>
      <c r="L24" s="42">
        <f>IFERROR(((('HO %'!L24*'HO munteenheid'!L24/100)+('Instituten %'!L24*'Instituten munteenheid'!L24/100))/('Instituten munteenheid'!L24+'HO munteenheid'!L24))*100, "..")</f>
        <v>7.0687332576605462</v>
      </c>
      <c r="M24" s="42">
        <f>IFERROR(((('HO %'!M24*'HO munteenheid'!M24/100)+('Instituten %'!M24*'Instituten munteenheid'!M24/100))/('Instituten munteenheid'!M24+'HO munteenheid'!M24))*100, "..")</f>
        <v>6.807728029706162</v>
      </c>
      <c r="N24" s="42">
        <f>IFERROR(((('HO %'!N24*'HO munteenheid'!N24/100)+('Instituten %'!N24*'Instituten munteenheid'!N24/100))/('Instituten munteenheid'!N24+'HO munteenheid'!N24))*100, "..")</f>
        <v>6.9185997042115837</v>
      </c>
      <c r="O24" s="42">
        <f>IFERROR(((('HO %'!O24*'HO munteenheid'!O24/100)+('Instituten %'!O24*'Instituten munteenheid'!O24/100))/('Instituten munteenheid'!O24+'HO munteenheid'!O24))*100, "..")</f>
        <v>7.1690891563664181</v>
      </c>
      <c r="P24" s="42">
        <f>IFERROR(((('HO %'!P24*'HO munteenheid'!P24/100)+('Instituten %'!P24*'Instituten munteenheid'!P24/100))/('Instituten munteenheid'!P24+'HO munteenheid'!P24))*100, "..")</f>
        <v>6.5715506482310015</v>
      </c>
      <c r="Q24" s="42">
        <f>IFERROR(((('HO %'!Q24*'HO munteenheid'!Q24/100)+('Instituten %'!Q24*'Instituten munteenheid'!Q24/100))/('Instituten munteenheid'!Q24+'HO munteenheid'!Q24))*100, "..")</f>
        <v>6.696948277412039</v>
      </c>
      <c r="R24" s="42">
        <f>IFERROR(((('HO %'!R24*'HO munteenheid'!R24/100)+('Instituten %'!R24*'Instituten munteenheid'!R24/100))/('Instituten munteenheid'!R24+'HO munteenheid'!R24))*100, "..")</f>
        <v>7.2198578316465092</v>
      </c>
      <c r="S24" s="42">
        <f>IFERROR(((('HO %'!S24*'HO munteenheid'!S24/100)+('Instituten %'!S24*'Instituten munteenheid'!S24/100))/('Instituten munteenheid'!S24+'HO munteenheid'!S24))*100, "..")</f>
        <v>7.943439380094099</v>
      </c>
      <c r="T24" s="42">
        <f>IFERROR(((('HO %'!T24*'HO munteenheid'!T24/100)+('Instituten %'!T24*'Instituten munteenheid'!T24/100))/('Instituten munteenheid'!T24+'HO munteenheid'!T24))*100, "..")</f>
        <v>8.0783780222808463</v>
      </c>
      <c r="U24" s="42" t="str">
        <f>IFERROR(((('HO %'!U24*'HO munteenheid'!U24/100)+('Instituten %'!U24*'Instituten munteenheid'!U24/100))/('Instituten munteenheid'!U24+'HO munteenheid'!U24))*100, "..")</f>
        <v>..</v>
      </c>
    </row>
    <row r="25" spans="1:21" x14ac:dyDescent="0.2">
      <c r="A25" s="77" t="s">
        <v>31</v>
      </c>
      <c r="B25" s="42">
        <f>IFERROR(((('HO %'!B25*'HO munteenheid'!B25/100)+('Instituten %'!B25*'Instituten munteenheid'!B25/100))/('Instituten munteenheid'!B25+'HO munteenheid'!B25))*100, "..")</f>
        <v>24.08254309861681</v>
      </c>
      <c r="C25" s="42">
        <f>IFERROR(((('HO %'!C25*'HO munteenheid'!C25/100)+('Instituten %'!C25*'Instituten munteenheid'!C25/100))/('Instituten munteenheid'!C25+'HO munteenheid'!C25))*100, "..")</f>
        <v>7.9614503697041314</v>
      </c>
      <c r="D25" s="42">
        <f>IFERROR(((('HO %'!D25*'HO munteenheid'!D25/100)+('Instituten %'!D25*'Instituten munteenheid'!D25/100))/('Instituten munteenheid'!D25+'HO munteenheid'!D25))*100, "..")</f>
        <v>12.412396132122899</v>
      </c>
      <c r="E25" s="42">
        <f>IFERROR(((('HO %'!E25*'HO munteenheid'!E25/100)+('Instituten %'!E25*'Instituten munteenheid'!E25/100))/('Instituten munteenheid'!E25+'HO munteenheid'!E25))*100, "..")</f>
        <v>16.950165848128286</v>
      </c>
      <c r="F25" s="42">
        <f>IFERROR(((('HO %'!F25*'HO munteenheid'!F25/100)+('Instituten %'!F25*'Instituten munteenheid'!F25/100))/('Instituten munteenheid'!F25+'HO munteenheid'!F25))*100, "..")</f>
        <v>22.099607424287512</v>
      </c>
      <c r="G25" s="42">
        <f>IFERROR(((('HO %'!G25*'HO munteenheid'!G25/100)+('Instituten %'!G25*'Instituten munteenheid'!G25/100))/('Instituten munteenheid'!G25+'HO munteenheid'!G25))*100, "..")</f>
        <v>15.453614552407554</v>
      </c>
      <c r="H25" s="42">
        <f>IFERROR(((('HO %'!H25*'HO munteenheid'!H25/100)+('Instituten %'!H25*'Instituten munteenheid'!H25/100))/('Instituten munteenheid'!H25+'HO munteenheid'!H25))*100, "..")</f>
        <v>12.370986498186841</v>
      </c>
      <c r="I25" s="42">
        <f>IFERROR(((('HO %'!I25*'HO munteenheid'!I25/100)+('Instituten %'!I25*'Instituten munteenheid'!I25/100))/('Instituten munteenheid'!I25+'HO munteenheid'!I25))*100, "..")</f>
        <v>9.2857955461173098</v>
      </c>
      <c r="J25" s="42">
        <f>IFERROR(((('HO %'!J25*'HO munteenheid'!J25/100)+('Instituten %'!J25*'Instituten munteenheid'!J25/100))/('Instituten munteenheid'!J25+'HO munteenheid'!J25))*100, "..")</f>
        <v>8.7131710791342503</v>
      </c>
      <c r="K25" s="42">
        <f>IFERROR(((('HO %'!K25*'HO munteenheid'!K25/100)+('Instituten %'!K25*'Instituten munteenheid'!K25/100))/('Instituten munteenheid'!K25+'HO munteenheid'!K25))*100, "..")</f>
        <v>10.236223377370813</v>
      </c>
      <c r="L25" s="42">
        <f>IFERROR(((('HO %'!L25*'HO munteenheid'!L25/100)+('Instituten %'!L25*'Instituten munteenheid'!L25/100))/('Instituten munteenheid'!L25+'HO munteenheid'!L25))*100, "..")</f>
        <v>13.195902581246294</v>
      </c>
      <c r="M25" s="42">
        <f>IFERROR(((('HO %'!M25*'HO munteenheid'!M25/100)+('Instituten %'!M25*'Instituten munteenheid'!M25/100))/('Instituten munteenheid'!M25+'HO munteenheid'!M25))*100, "..")</f>
        <v>6.4066748758347032</v>
      </c>
      <c r="N25" s="42">
        <f>IFERROR(((('HO %'!N25*'HO munteenheid'!N25/100)+('Instituten %'!N25*'Instituten munteenheid'!N25/100))/('Instituten munteenheid'!N25+'HO munteenheid'!N25))*100, "..")</f>
        <v>8.4407076265728609</v>
      </c>
      <c r="O25" s="42">
        <f>IFERROR(((('HO %'!O25*'HO munteenheid'!O25/100)+('Instituten %'!O25*'Instituten munteenheid'!O25/100))/('Instituten munteenheid'!O25+'HO munteenheid'!O25))*100, "..")</f>
        <v>9.3906093906093897</v>
      </c>
      <c r="P25" s="42">
        <f>IFERROR(((('HO %'!P25*'HO munteenheid'!P25/100)+('Instituten %'!P25*'Instituten munteenheid'!P25/100))/('Instituten munteenheid'!P25+'HO munteenheid'!P25))*100, "..")</f>
        <v>10.285714285714285</v>
      </c>
      <c r="Q25" s="42">
        <f>IFERROR(((('HO %'!Q25*'HO munteenheid'!Q25/100)+('Instituten %'!Q25*'Instituten munteenheid'!Q25/100))/('Instituten munteenheid'!Q25+'HO munteenheid'!Q25))*100, "..")</f>
        <v>10.907504363001744</v>
      </c>
      <c r="R25" s="42">
        <f>IFERROR(((('HO %'!R25*'HO munteenheid'!R25/100)+('Instituten %'!R25*'Instituten munteenheid'!R25/100))/('Instituten munteenheid'!R25+'HO munteenheid'!R25))*100, "..")</f>
        <v>7.3141486810551566</v>
      </c>
      <c r="S25" s="42">
        <f>IFERROR(((('HO %'!S25*'HO munteenheid'!S25/100)+('Instituten %'!S25*'Instituten munteenheid'!S25/100))/('Instituten munteenheid'!S25+'HO munteenheid'!S25))*100, "..")</f>
        <v>7.2709163346613552</v>
      </c>
      <c r="T25" s="42">
        <f>IFERROR(((('HO %'!T25*'HO munteenheid'!T25/100)+('Instituten %'!T25*'Instituten munteenheid'!T25/100))/('Instituten munteenheid'!T25+'HO munteenheid'!T25))*100, "..")</f>
        <v>6.1472480343102216</v>
      </c>
      <c r="U25" s="42" t="str">
        <f>IFERROR(((('HO %'!U25*'HO munteenheid'!U25/100)+('Instituten %'!U25*'Instituten munteenheid'!U25/100))/('Instituten munteenheid'!U25+'HO munteenheid'!U25))*100, "..")</f>
        <v>..</v>
      </c>
    </row>
    <row r="26" spans="1:21" x14ac:dyDescent="0.2">
      <c r="A26" s="77" t="s">
        <v>65</v>
      </c>
      <c r="B26" s="42">
        <f>IFERROR(((('HO %'!B26*'HO munteenheid'!B26/100)+('Instituten %'!B26*'Instituten munteenheid'!B26/100))/('Instituten munteenheid'!B26+'HO munteenheid'!B26))*100, "..")</f>
        <v>14.149067918133229</v>
      </c>
      <c r="C26" s="42">
        <f>IFERROR(((('HO %'!C26*'HO munteenheid'!C26/100)+('Instituten %'!C26*'Instituten munteenheid'!C26/100))/('Instituten munteenheid'!C26+'HO munteenheid'!C26))*100, "..")</f>
        <v>12.645853513151032</v>
      </c>
      <c r="D26" s="42">
        <f>IFERROR(((('HO %'!D26*'HO munteenheid'!D26/100)+('Instituten %'!D26*'Instituten munteenheid'!D26/100))/('Instituten munteenheid'!D26+'HO munteenheid'!D26))*100, "..")</f>
        <v>14.829227154990662</v>
      </c>
      <c r="E26" s="42">
        <f>IFERROR(((('HO %'!E26*'HO munteenheid'!E26/100)+('Instituten %'!E26*'Instituten munteenheid'!E26/100))/('Instituten munteenheid'!E26+'HO munteenheid'!E26))*100, "..")</f>
        <v>6.7635947338294216</v>
      </c>
      <c r="F26" s="42">
        <f>IFERROR(((('HO %'!F26*'HO munteenheid'!F26/100)+('Instituten %'!F26*'Instituten munteenheid'!F26/100))/('Instituten munteenheid'!F26+'HO munteenheid'!F26))*100, "..")</f>
        <v>5.8699391065867141</v>
      </c>
      <c r="G26" s="42">
        <f>IFERROR(((('HO %'!G26*'HO munteenheid'!G26/100)+('Instituten %'!G26*'Instituten munteenheid'!G26/100))/('Instituten munteenheid'!G26+'HO munteenheid'!G26))*100, "..")</f>
        <v>4.7050539320807854</v>
      </c>
      <c r="H26" s="42">
        <f>IFERROR(((('HO %'!H26*'HO munteenheid'!H26/100)+('Instituten %'!H26*'Instituten munteenheid'!H26/100))/('Instituten munteenheid'!H26+'HO munteenheid'!H26))*100, "..")</f>
        <v>4.5571095571095563</v>
      </c>
      <c r="I26" s="42">
        <f>IFERROR(((('HO %'!I26*'HO munteenheid'!I26/100)+('Instituten %'!I26*'Instituten munteenheid'!I26/100))/('Instituten munteenheid'!I26+'HO munteenheid'!I26))*100, "..")</f>
        <v>14.669578084960481</v>
      </c>
      <c r="J26" s="42">
        <f>IFERROR(((('HO %'!J26*'HO munteenheid'!J26/100)+('Instituten %'!J26*'Instituten munteenheid'!J26/100))/('Instituten munteenheid'!J26+'HO munteenheid'!J26))*100, "..")</f>
        <v>14.144939333045045</v>
      </c>
      <c r="K26" s="42">
        <f>IFERROR(((('HO %'!K26*'HO munteenheid'!K26/100)+('Instituten %'!K26*'Instituten munteenheid'!K26/100))/('Instituten munteenheid'!K26+'HO munteenheid'!K26))*100, "..")</f>
        <v>15.547098790274852</v>
      </c>
      <c r="L26" s="42">
        <f>IFERROR(((('HO %'!L26*'HO munteenheid'!L26/100)+('Instituten %'!L26*'Instituten munteenheid'!L26/100))/('Instituten munteenheid'!L26+'HO munteenheid'!L26))*100, "..")</f>
        <v>14.888992092057229</v>
      </c>
      <c r="M26" s="42">
        <f>IFERROR(((('HO %'!M26*'HO munteenheid'!M26/100)+('Instituten %'!M26*'Instituten munteenheid'!M26/100))/('Instituten munteenheid'!M26+'HO munteenheid'!M26))*100, "..")</f>
        <v>11.802439305028187</v>
      </c>
      <c r="N26" s="42">
        <f>IFERROR(((('HO %'!N26*'HO munteenheid'!N26/100)+('Instituten %'!N26*'Instituten munteenheid'!N26/100))/('Instituten munteenheid'!N26+'HO munteenheid'!N26))*100, "..")</f>
        <v>13.522699127626977</v>
      </c>
      <c r="O26" s="42">
        <f>IFERROR(((('HO %'!O26*'HO munteenheid'!O26/100)+('Instituten %'!O26*'Instituten munteenheid'!O26/100))/('Instituten munteenheid'!O26+'HO munteenheid'!O26))*100, "..")</f>
        <v>15.404420518242606</v>
      </c>
      <c r="P26" s="42">
        <f>IFERROR(((('HO %'!P26*'HO munteenheid'!P26/100)+('Instituten %'!P26*'Instituten munteenheid'!P26/100))/('Instituten munteenheid'!P26+'HO munteenheid'!P26))*100, "..")</f>
        <v>13.500658372074275</v>
      </c>
      <c r="Q26" s="42">
        <f>IFERROR(((('HO %'!Q26*'HO munteenheid'!Q26/100)+('Instituten %'!Q26*'Instituten munteenheid'!Q26/100))/('Instituten munteenheid'!Q26+'HO munteenheid'!Q26))*100, "..")</f>
        <v>11.972572721167781</v>
      </c>
      <c r="R26" s="42">
        <f>IFERROR(((('HO %'!R26*'HO munteenheid'!R26/100)+('Instituten %'!R26*'Instituten munteenheid'!R26/100))/('Instituten munteenheid'!R26+'HO munteenheid'!R26))*100, "..")</f>
        <v>12.749469613052211</v>
      </c>
      <c r="S26" s="42">
        <f>IFERROR(((('HO %'!S26*'HO munteenheid'!S26/100)+('Instituten %'!S26*'Instituten munteenheid'!S26/100))/('Instituten munteenheid'!S26+'HO munteenheid'!S26))*100, "..")</f>
        <v>9.0652433574727915</v>
      </c>
      <c r="T26" s="42">
        <f>IFERROR(((('HO %'!T26*'HO munteenheid'!T26/100)+('Instituten %'!T26*'Instituten munteenheid'!T26/100))/('Instituten munteenheid'!T26+'HO munteenheid'!T26))*100, "..")</f>
        <v>8.1128271301262149</v>
      </c>
      <c r="U26" s="42" t="str">
        <f>IFERROR(((('HO %'!U26*'HO munteenheid'!U26/100)+('Instituten %'!U26*'Instituten munteenheid'!U26/100))/('Instituten munteenheid'!U26+'HO munteenheid'!U26))*100, "..")</f>
        <v>..</v>
      </c>
    </row>
    <row r="27" spans="1:21" x14ac:dyDescent="0.2">
      <c r="A27" s="77" t="s">
        <v>32</v>
      </c>
      <c r="B27" s="42" t="str">
        <f>IFERROR(((('HO %'!B27*'HO munteenheid'!B27/100)+('Instituten %'!B27*'Instituten munteenheid'!B27/100))/('Instituten munteenheid'!B27+'HO munteenheid'!B27))*100, "..")</f>
        <v>..</v>
      </c>
      <c r="C27" s="42" t="str">
        <f>IFERROR(((('HO %'!C27*'HO munteenheid'!C27/100)+('Instituten %'!C27*'Instituten munteenheid'!C27/100))/('Instituten munteenheid'!C27+'HO munteenheid'!C27))*100, "..")</f>
        <v>..</v>
      </c>
      <c r="D27" s="42" t="str">
        <f>IFERROR(((('HO %'!D27*'HO munteenheid'!D27/100)+('Instituten %'!D27*'Instituten munteenheid'!D27/100))/('Instituten munteenheid'!D27+'HO munteenheid'!D27))*100, "..")</f>
        <v>..</v>
      </c>
      <c r="E27" s="42" t="str">
        <f>IFERROR(((('HO %'!E27*'HO munteenheid'!E27/100)+('Instituten %'!E27*'Instituten munteenheid'!E27/100))/('Instituten munteenheid'!E27+'HO munteenheid'!E27))*100, "..")</f>
        <v>..</v>
      </c>
      <c r="F27" s="42" t="str">
        <f>IFERROR(((('HO %'!F27*'HO munteenheid'!F27/100)+('Instituten %'!F27*'Instituten munteenheid'!F27/100))/('Instituten munteenheid'!F27+'HO munteenheid'!F27))*100, "..")</f>
        <v>..</v>
      </c>
      <c r="G27" s="42">
        <f>IFERROR(((('HO %'!G27*'HO munteenheid'!G27/100)+('Instituten %'!G27*'Instituten munteenheid'!G27/100))/('Instituten munteenheid'!G27+'HO munteenheid'!G27))*100, "..")</f>
        <v>3.5937500000000004</v>
      </c>
      <c r="H27" s="42" t="str">
        <f>IFERROR(((('HO %'!H27*'HO munteenheid'!H27/100)+('Instituten %'!H27*'Instituten munteenheid'!H27/100))/('Instituten munteenheid'!H27+'HO munteenheid'!H27))*100, "..")</f>
        <v>..</v>
      </c>
      <c r="I27" s="42">
        <f>IFERROR(((('HO %'!I27*'HO munteenheid'!I27/100)+('Instituten %'!I27*'Instituten munteenheid'!I27/100))/('Instituten munteenheid'!I27+'HO munteenheid'!I27))*100, "..")</f>
        <v>2.7950310559006213</v>
      </c>
      <c r="J27" s="42" t="str">
        <f>IFERROR(((('HO %'!J27*'HO munteenheid'!J27/100)+('Instituten %'!J27*'Instituten munteenheid'!J27/100))/('Instituten munteenheid'!J27+'HO munteenheid'!J27))*100, "..")</f>
        <v>..</v>
      </c>
      <c r="K27" s="42">
        <f>IFERROR(((('HO %'!K27*'HO munteenheid'!K27/100)+('Instituten %'!K27*'Instituten munteenheid'!K27/100))/('Instituten munteenheid'!K27+'HO munteenheid'!K27))*100, "..")</f>
        <v>2.2329188394170347</v>
      </c>
      <c r="L27" s="42">
        <f>IFERROR(((('HO %'!L27*'HO munteenheid'!L27/100)+('Instituten %'!L27*'Instituten munteenheid'!L27/100))/('Instituten munteenheid'!L27+'HO munteenheid'!L27))*100, "..")</f>
        <v>1.6486128164613527</v>
      </c>
      <c r="M27" s="42">
        <f>IFERROR(((('HO %'!M27*'HO munteenheid'!M27/100)+('Instituten %'!M27*'Instituten munteenheid'!M27/100))/('Instituten munteenheid'!M27+'HO munteenheid'!M27))*100, "..")</f>
        <v>3.6477349180388794</v>
      </c>
      <c r="N27" s="42">
        <f>IFERROR(((('HO %'!N27*'HO munteenheid'!N27/100)+('Instituten %'!N27*'Instituten munteenheid'!N27/100))/('Instituten munteenheid'!N27+'HO munteenheid'!N27))*100, "..")</f>
        <v>3.1354513498619703</v>
      </c>
      <c r="O27" s="42">
        <f>IFERROR(((('HO %'!O27*'HO munteenheid'!O27/100)+('Instituten %'!O27*'Instituten munteenheid'!O27/100))/('Instituten munteenheid'!O27+'HO munteenheid'!O27))*100, "..")</f>
        <v>1.5665448011314975</v>
      </c>
      <c r="P27" s="42" t="str">
        <f>IFERROR(((('HO %'!P27*'HO munteenheid'!P27/100)+('Instituten %'!P27*'Instituten munteenheid'!P27/100))/('Instituten munteenheid'!P27+'HO munteenheid'!P27))*100, "..")</f>
        <v>..</v>
      </c>
      <c r="Q27" s="42">
        <f>IFERROR(((('HO %'!Q27*'HO munteenheid'!Q27/100)+('Instituten %'!Q27*'Instituten munteenheid'!Q27/100))/('Instituten munteenheid'!Q27+'HO munteenheid'!Q27))*100, "..")</f>
        <v>1.1852776044915783</v>
      </c>
      <c r="R27" s="42">
        <f>IFERROR(((('HO %'!R27*'HO munteenheid'!R27/100)+('Instituten %'!R27*'Instituten munteenheid'!R27/100))/('Instituten munteenheid'!R27+'HO munteenheid'!R27))*100, "..")</f>
        <v>1.1352885525070955</v>
      </c>
      <c r="S27" s="42">
        <f>IFERROR(((('HO %'!S27*'HO munteenheid'!S27/100)+('Instituten %'!S27*'Instituten munteenheid'!S27/100))/('Instituten munteenheid'!S27+'HO munteenheid'!S27))*100, "..")</f>
        <v>1.7257609036711641</v>
      </c>
      <c r="T27" s="42" t="str">
        <f>IFERROR(((('HO %'!T27*'HO munteenheid'!T27/100)+('Instituten %'!T27*'Instituten munteenheid'!T27/100))/('Instituten munteenheid'!T27+'HO munteenheid'!T27))*100, "..")</f>
        <v>..</v>
      </c>
      <c r="U27" s="42" t="str">
        <f>IFERROR(((('HO %'!U27*'HO munteenheid'!U27/100)+('Instituten %'!U27*'Instituten munteenheid'!U27/100))/('Instituten munteenheid'!U27+'HO munteenheid'!U27))*100, "..")</f>
        <v>..</v>
      </c>
    </row>
    <row r="28" spans="1:21" x14ac:dyDescent="0.2">
      <c r="A28" s="77" t="s">
        <v>33</v>
      </c>
      <c r="B28" s="42">
        <f>IFERROR(((('HO %'!B28*'HO munteenheid'!B28/100)+('Instituten %'!B28*'Instituten munteenheid'!B28/100))/('Instituten munteenheid'!B28+'HO munteenheid'!B28))*100, "..")</f>
        <v>3.7485618659136071</v>
      </c>
      <c r="C28" s="42">
        <f>IFERROR(((('HO %'!C28*'HO munteenheid'!C28/100)+('Instituten %'!C28*'Instituten munteenheid'!C28/100))/('Instituten munteenheid'!C28+'HO munteenheid'!C28))*100, "..")</f>
        <v>3.7241024159564913</v>
      </c>
      <c r="D28" s="42">
        <f>IFERROR(((('HO %'!D28*'HO munteenheid'!D28/100)+('Instituten %'!D28*'Instituten munteenheid'!D28/100))/('Instituten munteenheid'!D28+'HO munteenheid'!D28))*100, "..")</f>
        <v>1.8710383710237106</v>
      </c>
      <c r="E28" s="42">
        <f>IFERROR(((('HO %'!E28*'HO munteenheid'!E28/100)+('Instituten %'!E28*'Instituten munteenheid'!E28/100))/('Instituten munteenheid'!E28+'HO munteenheid'!E28))*100, "..")</f>
        <v>1.3074457782800573</v>
      </c>
      <c r="F28" s="42">
        <f>IFERROR(((('HO %'!F28*'HO munteenheid'!F28/100)+('Instituten %'!F28*'Instituten munteenheid'!F28/100))/('Instituten munteenheid'!F28+'HO munteenheid'!F28))*100, "..")</f>
        <v>1.1213105656117108</v>
      </c>
      <c r="G28" s="42">
        <f>IFERROR(((('HO %'!G28*'HO munteenheid'!G28/100)+('Instituten %'!G28*'Instituten munteenheid'!G28/100))/('Instituten munteenheid'!G28+'HO munteenheid'!G28))*100, "..")</f>
        <v>1.183899943016729</v>
      </c>
      <c r="H28" s="42">
        <f>IFERROR(((('HO %'!H28*'HO munteenheid'!H28/100)+('Instituten %'!H28*'Instituten munteenheid'!H28/100))/('Instituten munteenheid'!H28+'HO munteenheid'!H28))*100, "..")</f>
        <v>2.160270979975357</v>
      </c>
      <c r="I28" s="42">
        <f>IFERROR(((('HO %'!I28*'HO munteenheid'!I28/100)+('Instituten %'!I28*'Instituten munteenheid'!I28/100))/('Instituten munteenheid'!I28+'HO munteenheid'!I28))*100, "..")</f>
        <v>1.9090723877893405</v>
      </c>
      <c r="J28" s="42">
        <f>IFERROR(((('HO %'!J28*'HO munteenheid'!J28/100)+('Instituten %'!J28*'Instituten munteenheid'!J28/100))/('Instituten munteenheid'!J28+'HO munteenheid'!J28))*100, "..")</f>
        <v>6.9356997144665851</v>
      </c>
      <c r="K28" s="42">
        <f>IFERROR(((('HO %'!K28*'HO munteenheid'!K28/100)+('Instituten %'!K28*'Instituten munteenheid'!K28/100))/('Instituten munteenheid'!K28+'HO munteenheid'!K28))*100, "..")</f>
        <v>7.3359142885952826</v>
      </c>
      <c r="L28" s="42">
        <f>IFERROR(((('HO %'!L28*'HO munteenheid'!L28/100)+('Instituten %'!L28*'Instituten munteenheid'!L28/100))/('Instituten munteenheid'!L28+'HO munteenheid'!L28))*100, "..")</f>
        <v>0.83559493230328608</v>
      </c>
      <c r="M28" s="42">
        <f>IFERROR(((('HO %'!M28*'HO munteenheid'!M28/100)+('Instituten %'!M28*'Instituten munteenheid'!M28/100))/('Instituten munteenheid'!M28+'HO munteenheid'!M28))*100, "..")</f>
        <v>1.3573341398197536</v>
      </c>
      <c r="N28" s="42">
        <f>IFERROR(((('HO %'!N28*'HO munteenheid'!N28/100)+('Instituten %'!N28*'Instituten munteenheid'!N28/100))/('Instituten munteenheid'!N28+'HO munteenheid'!N28))*100, "..")</f>
        <v>0.66060839162386609</v>
      </c>
      <c r="O28" s="42">
        <f>IFERROR(((('HO %'!O28*'HO munteenheid'!O28/100)+('Instituten %'!O28*'Instituten munteenheid'!O28/100))/('Instituten munteenheid'!O28+'HO munteenheid'!O28))*100, "..")</f>
        <v>0.65257636425364596</v>
      </c>
      <c r="P28" s="42">
        <f>IFERROR(((('HO %'!P28*'HO munteenheid'!P28/100)+('Instituten %'!P28*'Instituten munteenheid'!P28/100))/('Instituten munteenheid'!P28+'HO munteenheid'!P28))*100, "..")</f>
        <v>0.84110648544367927</v>
      </c>
      <c r="Q28" s="42">
        <f>IFERROR(((('HO %'!Q28*'HO munteenheid'!Q28/100)+('Instituten %'!Q28*'Instituten munteenheid'!Q28/100))/('Instituten munteenheid'!Q28+'HO munteenheid'!Q28))*100, "..")</f>
        <v>1.2163458224031614</v>
      </c>
      <c r="R28" s="42">
        <f>IFERROR(((('HO %'!R28*'HO munteenheid'!R28/100)+('Instituten %'!R28*'Instituten munteenheid'!R28/100))/('Instituten munteenheid'!R28+'HO munteenheid'!R28))*100, "..")</f>
        <v>1.3111894373757234</v>
      </c>
      <c r="S28" s="42">
        <f>IFERROR(((('HO %'!S28*'HO munteenheid'!S28/100)+('Instituten %'!S28*'Instituten munteenheid'!S28/100))/('Instituten munteenheid'!S28+'HO munteenheid'!S28))*100, "..")</f>
        <v>1.3355749348290478</v>
      </c>
      <c r="T28" s="42">
        <f>IFERROR(((('HO %'!T28*'HO munteenheid'!T28/100)+('Instituten %'!T28*'Instituten munteenheid'!T28/100))/('Instituten munteenheid'!T28+'HO munteenheid'!T28))*100, "..")</f>
        <v>1.2974557923211896</v>
      </c>
      <c r="U28" s="42" t="str">
        <f>IFERROR(((('HO %'!U28*'HO munteenheid'!U28/100)+('Instituten %'!U28*'Instituten munteenheid'!U28/100))/('Instituten munteenheid'!U28+'HO munteenheid'!U28))*100, "..")</f>
        <v>..</v>
      </c>
    </row>
    <row r="29" spans="1:21" x14ac:dyDescent="0.2">
      <c r="A29" s="77" t="s">
        <v>34</v>
      </c>
      <c r="B29" s="42" t="str">
        <f>IFERROR(((('HO %'!B29*'HO munteenheid'!B29/100)+('Instituten %'!B29*'Instituten munteenheid'!B29/100))/('Instituten munteenheid'!B29+'HO munteenheid'!B29))*100, "..")</f>
        <v>..</v>
      </c>
      <c r="C29" s="42">
        <f>IFERROR(((('HO %'!C29*'HO munteenheid'!C29/100)+('Instituten %'!C29*'Instituten munteenheid'!C29/100))/('Instituten munteenheid'!C29+'HO munteenheid'!C29))*100, "..")</f>
        <v>9.840223180319553</v>
      </c>
      <c r="D29" s="42" t="str">
        <f>IFERROR(((('HO %'!D29*'HO munteenheid'!D29/100)+('Instituten %'!D29*'Instituten munteenheid'!D29/100))/('Instituten munteenheid'!D29+'HO munteenheid'!D29))*100, "..")</f>
        <v>..</v>
      </c>
      <c r="E29" s="42">
        <f>IFERROR(((('HO %'!E29*'HO munteenheid'!E29/100)+('Instituten %'!E29*'Instituten munteenheid'!E29/100))/('Instituten munteenheid'!E29+'HO munteenheid'!E29))*100, "..")</f>
        <v>8.7286964532473537</v>
      </c>
      <c r="F29" s="42" t="str">
        <f>IFERROR(((('HO %'!F29*'HO munteenheid'!F29/100)+('Instituten %'!F29*'Instituten munteenheid'!F29/100))/('Instituten munteenheid'!F29+'HO munteenheid'!F29))*100, "..")</f>
        <v>..</v>
      </c>
      <c r="G29" s="42">
        <f>IFERROR(((('HO %'!G29*'HO munteenheid'!G29/100)+('Instituten %'!G29*'Instituten munteenheid'!G29/100))/('Instituten munteenheid'!G29+'HO munteenheid'!G29))*100, "..")</f>
        <v>9.5589832717792724</v>
      </c>
      <c r="H29" s="42" t="str">
        <f>IFERROR(((('HO %'!H29*'HO munteenheid'!H29/100)+('Instituten %'!H29*'Instituten munteenheid'!H29/100))/('Instituten munteenheid'!H29+'HO munteenheid'!H29))*100, "..")</f>
        <v>..</v>
      </c>
      <c r="I29" s="42">
        <f>IFERROR(((('HO %'!I29*'HO munteenheid'!I29/100)+('Instituten %'!I29*'Instituten munteenheid'!I29/100))/('Instituten munteenheid'!I29+'HO munteenheid'!I29))*100, "..")</f>
        <v>9.9649267588198907</v>
      </c>
      <c r="J29" s="42" t="str">
        <f>IFERROR(((('HO %'!J29*'HO munteenheid'!J29/100)+('Instituten %'!J29*'Instituten munteenheid'!J29/100))/('Instituten munteenheid'!J29+'HO munteenheid'!J29))*100, "..")</f>
        <v>..</v>
      </c>
      <c r="K29" s="42">
        <f>IFERROR(((('HO %'!K29*'HO munteenheid'!K29/100)+('Instituten %'!K29*'Instituten munteenheid'!K29/100))/('Instituten munteenheid'!K29+'HO munteenheid'!K29))*100, "..")</f>
        <v>14.052287581699346</v>
      </c>
      <c r="L29" s="42" t="str">
        <f>IFERROR(((('HO %'!L29*'HO munteenheid'!L29/100)+('Instituten %'!L29*'Instituten munteenheid'!L29/100))/('Instituten munteenheid'!L29+'HO munteenheid'!L29))*100, "..")</f>
        <v>..</v>
      </c>
      <c r="M29" s="42">
        <f>IFERROR(((('HO %'!M29*'HO munteenheid'!M29/100)+('Instituten %'!M29*'Instituten munteenheid'!M29/100))/('Instituten munteenheid'!M29+'HO munteenheid'!M29))*100, "..")</f>
        <v>10.590884143592511</v>
      </c>
      <c r="N29" s="42">
        <f>IFERROR(((('HO %'!N29*'HO munteenheid'!N29/100)+('Instituten %'!N29*'Instituten munteenheid'!N29/100))/('Instituten munteenheid'!N29+'HO munteenheid'!N29))*100, "..")</f>
        <v>11.04394002849166</v>
      </c>
      <c r="O29" s="42">
        <f>IFERROR(((('HO %'!O29*'HO munteenheid'!O29/100)+('Instituten %'!O29*'Instituten munteenheid'!O29/100))/('Instituten munteenheid'!O29+'HO munteenheid'!O29))*100, "..")</f>
        <v>10.085582342599267</v>
      </c>
      <c r="P29" s="42">
        <f>IFERROR(((('HO %'!P29*'HO munteenheid'!P29/100)+('Instituten %'!P29*'Instituten munteenheid'!P29/100))/('Instituten munteenheid'!P29+'HO munteenheid'!P29))*100, "..")</f>
        <v>9.9375971612510376</v>
      </c>
      <c r="Q29" s="42">
        <f>IFERROR(((('HO %'!Q29*'HO munteenheid'!Q29/100)+('Instituten %'!Q29*'Instituten munteenheid'!Q29/100))/('Instituten munteenheid'!Q29+'HO munteenheid'!Q29))*100, "..")</f>
        <v>9.4044393767032268</v>
      </c>
      <c r="R29" s="42">
        <f>IFERROR(((('HO %'!R29*'HO munteenheid'!R29/100)+('Instituten %'!R29*'Instituten munteenheid'!R29/100))/('Instituten munteenheid'!R29+'HO munteenheid'!R29))*100, "..")</f>
        <v>10.046620745901427</v>
      </c>
      <c r="S29" s="42">
        <f>IFERROR(((('HO %'!S29*'HO munteenheid'!S29/100)+('Instituten %'!S29*'Instituten munteenheid'!S29/100))/('Instituten munteenheid'!S29+'HO munteenheid'!S29))*100, "..")</f>
        <v>10.259337791551133</v>
      </c>
      <c r="T29" s="42" t="str">
        <f>IFERROR(((('HO %'!T29*'HO munteenheid'!T29/100)+('Instituten %'!T29*'Instituten munteenheid'!T29/100))/('Instituten munteenheid'!T29+'HO munteenheid'!T29))*100, "..")</f>
        <v>..</v>
      </c>
      <c r="U29" s="42" t="str">
        <f>IFERROR(((('HO %'!U29*'HO munteenheid'!U29/100)+('Instituten %'!U29*'Instituten munteenheid'!U29/100))/('Instituten munteenheid'!U29+'HO munteenheid'!U29))*100, "..")</f>
        <v>..</v>
      </c>
    </row>
    <row r="30" spans="1:21" x14ac:dyDescent="0.2">
      <c r="A30" s="77" t="s">
        <v>35</v>
      </c>
      <c r="B30" s="42" t="str">
        <f>IFERROR(((('HO %'!B30*'HO munteenheid'!B30/100)+('Instituten %'!B30*'Instituten munteenheid'!B30/100))/('Instituten munteenheid'!B30+'HO munteenheid'!B30))*100, "..")</f>
        <v>..</v>
      </c>
      <c r="C30" s="42">
        <f>IFERROR(((('HO %'!C30*'HO munteenheid'!C30/100)+('Instituten %'!C30*'Instituten munteenheid'!C30/100))/('Instituten munteenheid'!C30+'HO munteenheid'!C30))*100, "..")</f>
        <v>13.438690876485094</v>
      </c>
      <c r="D30" s="42" t="str">
        <f>IFERROR(((('HO %'!D30*'HO munteenheid'!D30/100)+('Instituten %'!D30*'Instituten munteenheid'!D30/100))/('Instituten munteenheid'!D30+'HO munteenheid'!D30))*100, "..")</f>
        <v>..</v>
      </c>
      <c r="E30" s="42">
        <f>IFERROR(((('HO %'!E30*'HO munteenheid'!E30/100)+('Instituten %'!E30*'Instituten munteenheid'!E30/100))/('Instituten munteenheid'!E30+'HO munteenheid'!E30))*100, "..")</f>
        <v>12.084223375038144</v>
      </c>
      <c r="F30" s="42" t="str">
        <f>IFERROR(((('HO %'!F30*'HO munteenheid'!F30/100)+('Instituten %'!F30*'Instituten munteenheid'!F30/100))/('Instituten munteenheid'!F30+'HO munteenheid'!F30))*100, "..")</f>
        <v>..</v>
      </c>
      <c r="G30" s="42">
        <f>IFERROR(((('HO %'!G30*'HO munteenheid'!G30/100)+('Instituten %'!G30*'Instituten munteenheid'!G30/100))/('Instituten munteenheid'!G30+'HO munteenheid'!G30))*100, "..")</f>
        <v>12.899896800825594</v>
      </c>
      <c r="H30" s="42" t="str">
        <f>IFERROR(((('HO %'!H30*'HO munteenheid'!H30/100)+('Instituten %'!H30*'Instituten munteenheid'!H30/100))/('Instituten munteenheid'!H30+'HO munteenheid'!H30))*100, "..")</f>
        <v>..</v>
      </c>
      <c r="I30" s="42">
        <f>IFERROR(((('HO %'!I30*'HO munteenheid'!I30/100)+('Instituten %'!I30*'Instituten munteenheid'!I30/100))/('Instituten munteenheid'!I30+'HO munteenheid'!I30))*100, "..")</f>
        <v>11.641067097817299</v>
      </c>
      <c r="J30" s="42" t="str">
        <f>IFERROR(((('HO %'!J30*'HO munteenheid'!J30/100)+('Instituten %'!J30*'Instituten munteenheid'!J30/100))/('Instituten munteenheid'!J30+'HO munteenheid'!J30))*100, "..")</f>
        <v>..</v>
      </c>
      <c r="K30" s="42">
        <f>IFERROR(((('HO %'!K30*'HO munteenheid'!K30/100)+('Instituten %'!K30*'Instituten munteenheid'!K30/100))/('Instituten munteenheid'!K30+'HO munteenheid'!K30))*100, "..")</f>
        <v>9.2448835568101622</v>
      </c>
      <c r="L30" s="42" t="str">
        <f>IFERROR(((('HO %'!L30*'HO munteenheid'!L30/100)+('Instituten %'!L30*'Instituten munteenheid'!L30/100))/('Instituten munteenheid'!L30+'HO munteenheid'!L30))*100, "..")</f>
        <v>..</v>
      </c>
      <c r="M30" s="42">
        <f>IFERROR(((('HO %'!M30*'HO munteenheid'!M30/100)+('Instituten %'!M30*'Instituten munteenheid'!M30/100))/('Instituten munteenheid'!M30+'HO munteenheid'!M30))*100, "..")</f>
        <v>9.7067039106145234</v>
      </c>
      <c r="N30" s="42" t="str">
        <f>IFERROR(((('HO %'!N30*'HO munteenheid'!N30/100)+('Instituten %'!N30*'Instituten munteenheid'!N30/100))/('Instituten munteenheid'!N30+'HO munteenheid'!N30))*100, "..")</f>
        <v>..</v>
      </c>
      <c r="O30" s="42">
        <f>IFERROR(((('HO %'!O30*'HO munteenheid'!O30/100)+('Instituten %'!O30*'Instituten munteenheid'!O30/100))/('Instituten munteenheid'!O30+'HO munteenheid'!O30))*100, "..")</f>
        <v>9.728978457261988</v>
      </c>
      <c r="P30" s="42" t="str">
        <f>IFERROR(((('HO %'!P30*'HO munteenheid'!P30/100)+('Instituten %'!P30*'Instituten munteenheid'!P30/100))/('Instituten munteenheid'!P30+'HO munteenheid'!P30))*100, "..")</f>
        <v>..</v>
      </c>
      <c r="Q30" s="42">
        <f>IFERROR(((('HO %'!Q30*'HO munteenheid'!Q30/100)+('Instituten %'!Q30*'Instituten munteenheid'!Q30/100))/('Instituten munteenheid'!Q30+'HO munteenheid'!Q30))*100, "..")</f>
        <v>9.8371335504886002</v>
      </c>
      <c r="R30" s="42" t="str">
        <f>IFERROR(((('HO %'!R30*'HO munteenheid'!R30/100)+('Instituten %'!R30*'Instituten munteenheid'!R30/100))/('Instituten munteenheid'!R30+'HO munteenheid'!R30))*100, "..")</f>
        <v>..</v>
      </c>
      <c r="S30" s="42">
        <f>IFERROR(((('HO %'!S30*'HO munteenheid'!S30/100)+('Instituten %'!S30*'Instituten munteenheid'!S30/100))/('Instituten munteenheid'!S30+'HO munteenheid'!S30))*100, "..")</f>
        <v>10.091743119266058</v>
      </c>
      <c r="T30" s="42" t="str">
        <f>IFERROR(((('HO %'!T30*'HO munteenheid'!T30/100)+('Instituten %'!T30*'Instituten munteenheid'!T30/100))/('Instituten munteenheid'!T30+'HO munteenheid'!T30))*100, "..")</f>
        <v>..</v>
      </c>
      <c r="U30" s="42" t="str">
        <f>IFERROR(((('HO %'!U30*'HO munteenheid'!U30/100)+('Instituten %'!U30*'Instituten munteenheid'!U30/100))/('Instituten munteenheid'!U30+'HO munteenheid'!U30))*100, "..")</f>
        <v>..</v>
      </c>
    </row>
    <row r="31" spans="1:21" x14ac:dyDescent="0.2">
      <c r="A31" s="77" t="s">
        <v>36</v>
      </c>
      <c r="B31" s="42" t="str">
        <f>IFERROR(((('HO %'!B31*'HO munteenheid'!B31/100)+('Instituten %'!B31*'Instituten munteenheid'!B31/100))/('Instituten munteenheid'!B31+'HO munteenheid'!B31))*100, "..")</f>
        <v>..</v>
      </c>
      <c r="C31" s="42">
        <f>IFERROR(((('HO %'!C31*'HO munteenheid'!C31/100)+('Instituten %'!C31*'Instituten munteenheid'!C31/100))/('Instituten munteenheid'!C31+'HO munteenheid'!C31))*100, "..")</f>
        <v>7.5699396599012623</v>
      </c>
      <c r="D31" s="42" t="str">
        <f>IFERROR(((('HO %'!D31*'HO munteenheid'!D31/100)+('Instituten %'!D31*'Instituten munteenheid'!D31/100))/('Instituten munteenheid'!D31+'HO munteenheid'!D31))*100, "..")</f>
        <v>..</v>
      </c>
      <c r="E31" s="42">
        <f>IFERROR(((('HO %'!E31*'HO munteenheid'!E31/100)+('Instituten %'!E31*'Instituten munteenheid'!E31/100))/('Instituten munteenheid'!E31+'HO munteenheid'!E31))*100, "..")</f>
        <v>6.7843738163286389</v>
      </c>
      <c r="F31" s="42" t="str">
        <f>IFERROR(((('HO %'!F31*'HO munteenheid'!F31/100)+('Instituten %'!F31*'Instituten munteenheid'!F31/100))/('Instituten munteenheid'!F31+'HO munteenheid'!F31))*100, "..")</f>
        <v>..</v>
      </c>
      <c r="G31" s="42">
        <f>IFERROR(((('HO %'!G31*'HO munteenheid'!G31/100)+('Instituten %'!G31*'Instituten munteenheid'!G31/100))/('Instituten munteenheid'!G31+'HO munteenheid'!G31))*100, "..")</f>
        <v>6.6954391694855957</v>
      </c>
      <c r="H31" s="42" t="str">
        <f>IFERROR(((('HO %'!H31*'HO munteenheid'!H31/100)+('Instituten %'!H31*'Instituten munteenheid'!H31/100))/('Instituten munteenheid'!H31+'HO munteenheid'!H31))*100, "..")</f>
        <v>..</v>
      </c>
      <c r="I31" s="42">
        <f>IFERROR(((('HO %'!I31*'HO munteenheid'!I31/100)+('Instituten %'!I31*'Instituten munteenheid'!I31/100))/('Instituten munteenheid'!I31+'HO munteenheid'!I31))*100, "..")</f>
        <v>6.030669081073647</v>
      </c>
      <c r="J31" s="42" t="str">
        <f>IFERROR(((('HO %'!J31*'HO munteenheid'!J31/100)+('Instituten %'!J31*'Instituten munteenheid'!J31/100))/('Instituten munteenheid'!J31+'HO munteenheid'!J31))*100, "..")</f>
        <v>..</v>
      </c>
      <c r="K31" s="42">
        <f>IFERROR(((('HO %'!K31*'HO munteenheid'!K31/100)+('Instituten %'!K31*'Instituten munteenheid'!K31/100))/('Instituten munteenheid'!K31+'HO munteenheid'!K31))*100, "..")</f>
        <v>6.0011438262961718</v>
      </c>
      <c r="L31" s="42" t="str">
        <f>IFERROR(((('HO %'!L31*'HO munteenheid'!L31/100)+('Instituten %'!L31*'Instituten munteenheid'!L31/100))/('Instituten munteenheid'!L31+'HO munteenheid'!L31))*100, "..")</f>
        <v>..</v>
      </c>
      <c r="M31" s="42">
        <f>IFERROR(((('HO %'!M31*'HO munteenheid'!M31/100)+('Instituten %'!M31*'Instituten munteenheid'!M31/100))/('Instituten munteenheid'!M31+'HO munteenheid'!M31))*100, "..")</f>
        <v>5.9044954419743316</v>
      </c>
      <c r="N31" s="42" t="str">
        <f>IFERROR(((('HO %'!N31*'HO munteenheid'!N31/100)+('Instituten %'!N31*'Instituten munteenheid'!N31/100))/('Instituten munteenheid'!N31+'HO munteenheid'!N31))*100, "..")</f>
        <v>..</v>
      </c>
      <c r="O31" s="42">
        <f>IFERROR(((('HO %'!O31*'HO munteenheid'!O31/100)+('Instituten %'!O31*'Instituten munteenheid'!O31/100))/('Instituten munteenheid'!O31+'HO munteenheid'!O31))*100, "..")</f>
        <v>5.7280780332437535</v>
      </c>
      <c r="P31" s="42" t="str">
        <f>IFERROR(((('HO %'!P31*'HO munteenheid'!P31/100)+('Instituten %'!P31*'Instituten munteenheid'!P31/100))/('Instituten munteenheid'!P31+'HO munteenheid'!P31))*100, "..")</f>
        <v>..</v>
      </c>
      <c r="Q31" s="42">
        <f>IFERROR(((('HO %'!Q31*'HO munteenheid'!Q31/100)+('Instituten %'!Q31*'Instituten munteenheid'!Q31/100))/('Instituten munteenheid'!Q31+'HO munteenheid'!Q31))*100, "..")</f>
        <v>4.5180809681602065</v>
      </c>
      <c r="R31" s="42">
        <f>IFERROR(((('HO %'!R31*'HO munteenheid'!R31/100)+('Instituten %'!R31*'Instituten munteenheid'!R31/100))/('Instituten munteenheid'!R31+'HO munteenheid'!R31))*100, "..")</f>
        <v>4.5704073807569268</v>
      </c>
      <c r="S31" s="42">
        <f>IFERROR(((('HO %'!S31*'HO munteenheid'!S31/100)+('Instituten %'!S31*'Instituten munteenheid'!S31/100))/('Instituten munteenheid'!S31+'HO munteenheid'!S31))*100, "..")</f>
        <v>3.7808423088303025</v>
      </c>
      <c r="T31" s="42">
        <f>IFERROR(((('HO %'!T31*'HO munteenheid'!T31/100)+('Instituten %'!T31*'Instituten munteenheid'!T31/100))/('Instituten munteenheid'!T31+'HO munteenheid'!T31))*100, "..")</f>
        <v>3.6345085591202815</v>
      </c>
      <c r="U31" s="42" t="str">
        <f>IFERROR(((('HO %'!U31*'HO munteenheid'!U31/100)+('Instituten %'!U31*'Instituten munteenheid'!U31/100))/('Instituten munteenheid'!U31+'HO munteenheid'!U31))*100, "..")</f>
        <v>..</v>
      </c>
    </row>
    <row r="32" spans="1:21" x14ac:dyDescent="0.2">
      <c r="A32" s="77" t="s">
        <v>37</v>
      </c>
      <c r="B32" s="42">
        <f>IFERROR(((('HO %'!B32*'HO munteenheid'!B32/100)+('Instituten %'!B32*'Instituten munteenheid'!B32/100))/('Instituten munteenheid'!B32+'HO munteenheid'!B32))*100, "..")</f>
        <v>8.6858450474011111</v>
      </c>
      <c r="C32" s="42">
        <f>IFERROR(((('HO %'!C32*'HO munteenheid'!C32/100)+('Instituten %'!C32*'Instituten munteenheid'!C32/100))/('Instituten munteenheid'!C32+'HO munteenheid'!C32))*100, "..")</f>
        <v>10.19331596384573</v>
      </c>
      <c r="D32" s="42">
        <f>IFERROR(((('HO %'!D32*'HO munteenheid'!D32/100)+('Instituten %'!D32*'Instituten munteenheid'!D32/100))/('Instituten munteenheid'!D32+'HO munteenheid'!D32))*100, "..")</f>
        <v>15.839184219324643</v>
      </c>
      <c r="E32" s="42">
        <f>IFERROR(((('HO %'!E32*'HO munteenheid'!E32/100)+('Instituten %'!E32*'Instituten munteenheid'!E32/100))/('Instituten munteenheid'!E32+'HO munteenheid'!E32))*100, "..")</f>
        <v>10.307309976966906</v>
      </c>
      <c r="F32" s="42">
        <f>IFERROR(((('HO %'!F32*'HO munteenheid'!F32/100)+('Instituten %'!F32*'Instituten munteenheid'!F32/100))/('Instituten munteenheid'!F32+'HO munteenheid'!F32))*100, "..")</f>
        <v>10.575372420390869</v>
      </c>
      <c r="G32" s="42">
        <f>IFERROR(((('HO %'!G32*'HO munteenheid'!G32/100)+('Instituten %'!G32*'Instituten munteenheid'!G32/100))/('Instituten munteenheid'!G32+'HO munteenheid'!G32))*100, "..")</f>
        <v>10.144965804969502</v>
      </c>
      <c r="H32" s="42">
        <f>IFERROR(((('HO %'!H32*'HO munteenheid'!H32/100)+('Instituten %'!H32*'Instituten munteenheid'!H32/100))/('Instituten munteenheid'!H32+'HO munteenheid'!H32))*100, "..")</f>
        <v>10.965054501010203</v>
      </c>
      <c r="I32" s="42">
        <f>IFERROR(((('HO %'!I32*'HO munteenheid'!I32/100)+('Instituten %'!I32*'Instituten munteenheid'!I32/100))/('Instituten munteenheid'!I32+'HO munteenheid'!I32))*100, "..")</f>
        <v>12.763934213654343</v>
      </c>
      <c r="J32" s="42">
        <f>IFERROR(((('HO %'!J32*'HO munteenheid'!J32/100)+('Instituten %'!J32*'Instituten munteenheid'!J32/100))/('Instituten munteenheid'!J32+'HO munteenheid'!J32))*100, "..")</f>
        <v>4.9494892488289404</v>
      </c>
      <c r="K32" s="42">
        <f>IFERROR(((('HO %'!K32*'HO munteenheid'!K32/100)+('Instituten %'!K32*'Instituten munteenheid'!K32/100))/('Instituten munteenheid'!K32+'HO munteenheid'!K32))*100, "..")</f>
        <v>4.7530044178071602</v>
      </c>
      <c r="L32" s="42">
        <f>IFERROR(((('HO %'!L32*'HO munteenheid'!L32/100)+('Instituten %'!L32*'Instituten munteenheid'!L32/100))/('Instituten munteenheid'!L32+'HO munteenheid'!L32))*100, "..")</f>
        <v>4.5422303953763299</v>
      </c>
      <c r="M32" s="42">
        <f>IFERROR(((('HO %'!M32*'HO munteenheid'!M32/100)+('Instituten %'!M32*'Instituten munteenheid'!M32/100))/('Instituten munteenheid'!M32+'HO munteenheid'!M32))*100, "..")</f>
        <v>4.9581597670217867</v>
      </c>
      <c r="N32" s="42">
        <f>IFERROR(((('HO %'!N32*'HO munteenheid'!N32/100)+('Instituten %'!N32*'Instituten munteenheid'!N32/100))/('Instituten munteenheid'!N32+'HO munteenheid'!N32))*100, "..")</f>
        <v>3.3969469911000432</v>
      </c>
      <c r="O32" s="42">
        <f>IFERROR(((('HO %'!O32*'HO munteenheid'!O32/100)+('Instituten %'!O32*'Instituten munteenheid'!O32/100))/('Instituten munteenheid'!O32+'HO munteenheid'!O32))*100, "..")</f>
        <v>3.7218328574430486</v>
      </c>
      <c r="P32" s="42" t="str">
        <f>IFERROR(((('HO %'!P32*'HO munteenheid'!P32/100)+('Instituten %'!P32*'Instituten munteenheid'!P32/100))/('Instituten munteenheid'!P32+'HO munteenheid'!P32))*100, "..")</f>
        <v>..</v>
      </c>
      <c r="Q32" s="42">
        <f>IFERROR(((('HO %'!Q32*'HO munteenheid'!Q32/100)+('Instituten %'!Q32*'Instituten munteenheid'!Q32/100))/('Instituten munteenheid'!Q32+'HO munteenheid'!Q32))*100, "..")</f>
        <v>3.4653362436337174</v>
      </c>
      <c r="R32" s="42">
        <f>IFERROR(((('HO %'!R32*'HO munteenheid'!R32/100)+('Instituten %'!R32*'Instituten munteenheid'!R32/100))/('Instituten munteenheid'!R32+'HO munteenheid'!R32))*100, "..")</f>
        <v>3.2114315782550071</v>
      </c>
      <c r="S32" s="42">
        <f>IFERROR(((('HO %'!S32*'HO munteenheid'!S32/100)+('Instituten %'!S32*'Instituten munteenheid'!S32/100))/('Instituten munteenheid'!S32+'HO munteenheid'!S32))*100, "..")</f>
        <v>3.5963566502190707</v>
      </c>
      <c r="T32" s="42">
        <f>IFERROR(((('HO %'!T32*'HO munteenheid'!T32/100)+('Instituten %'!T32*'Instituten munteenheid'!T32/100))/('Instituten munteenheid'!T32+'HO munteenheid'!T32))*100, "..")</f>
        <v>3.8818208485734083</v>
      </c>
      <c r="U32" s="42" t="str">
        <f>IFERROR(((('HO %'!U32*'HO munteenheid'!U32/100)+('Instituten %'!U32*'Instituten munteenheid'!U32/100))/('Instituten munteenheid'!U32+'HO munteenheid'!U32))*100, "..")</f>
        <v>..</v>
      </c>
    </row>
    <row r="33" spans="1:21" x14ac:dyDescent="0.2">
      <c r="A33" s="77" t="s">
        <v>38</v>
      </c>
      <c r="B33" s="42">
        <f>IFERROR(((('HO %'!B33*'HO munteenheid'!B33/100)+('Instituten %'!B33*'Instituten munteenheid'!B33/100))/('Instituten munteenheid'!B33+'HO munteenheid'!B33))*100, "..")</f>
        <v>2.0141613733326604</v>
      </c>
      <c r="C33" s="42">
        <f>IFERROR(((('HO %'!C33*'HO munteenheid'!C33/100)+('Instituten %'!C33*'Instituten munteenheid'!C33/100))/('Instituten munteenheid'!C33+'HO munteenheid'!C33))*100, "..")</f>
        <v>1.757519025805111</v>
      </c>
      <c r="D33" s="42">
        <f>IFERROR(((('HO %'!D33*'HO munteenheid'!D33/100)+('Instituten %'!D33*'Instituten munteenheid'!D33/100))/('Instituten munteenheid'!D33+'HO munteenheid'!D33))*100, "..")</f>
        <v>2.3461994931957633</v>
      </c>
      <c r="E33" s="42">
        <f>IFERROR(((('HO %'!E33*'HO munteenheid'!E33/100)+('Instituten %'!E33*'Instituten munteenheid'!E33/100))/('Instituten munteenheid'!E33+'HO munteenheid'!E33))*100, "..")</f>
        <v>2.968628656295214</v>
      </c>
      <c r="F33" s="42">
        <f>IFERROR(((('HO %'!F33*'HO munteenheid'!F33/100)+('Instituten %'!F33*'Instituten munteenheid'!F33/100))/('Instituten munteenheid'!F33+'HO munteenheid'!F33))*100, "..")</f>
        <v>2.1714414702105307</v>
      </c>
      <c r="G33" s="42">
        <f>IFERROR(((('HO %'!G33*'HO munteenheid'!G33/100)+('Instituten %'!G33*'Instituten munteenheid'!G33/100))/('Instituten munteenheid'!G33+'HO munteenheid'!G33))*100, "..")</f>
        <v>1.4232169679350701</v>
      </c>
      <c r="H33" s="42">
        <f>IFERROR(((('HO %'!H33*'HO munteenheid'!H33/100)+('Instituten %'!H33*'Instituten munteenheid'!H33/100))/('Instituten munteenheid'!H33+'HO munteenheid'!H33))*100, "..")</f>
        <v>1.8056822599144109</v>
      </c>
      <c r="I33" s="42">
        <f>IFERROR(((('HO %'!I33*'HO munteenheid'!I33/100)+('Instituten %'!I33*'Instituten munteenheid'!I33/100))/('Instituten munteenheid'!I33+'HO munteenheid'!I33))*100, "..")</f>
        <v>2.1035215066064139</v>
      </c>
      <c r="J33" s="42">
        <f>IFERROR(((('HO %'!J33*'HO munteenheid'!J33/100)+('Instituten %'!J33*'Instituten munteenheid'!J33/100))/('Instituten munteenheid'!J33+'HO munteenheid'!J33))*100, "..")</f>
        <v>1.4963936974877876</v>
      </c>
      <c r="K33" s="42">
        <f>IFERROR(((('HO %'!K33*'HO munteenheid'!K33/100)+('Instituten %'!K33*'Instituten munteenheid'!K33/100))/('Instituten munteenheid'!K33+'HO munteenheid'!K33))*100, "..")</f>
        <v>1.0325629747732565</v>
      </c>
      <c r="L33" s="42">
        <f>IFERROR(((('HO %'!L33*'HO munteenheid'!L33/100)+('Instituten %'!L33*'Instituten munteenheid'!L33/100))/('Instituten munteenheid'!L33+'HO munteenheid'!L33))*100, "..")</f>
        <v>1.1204933052862358</v>
      </c>
      <c r="M33" s="42">
        <f>IFERROR(((('HO %'!M33*'HO munteenheid'!M33/100)+('Instituten %'!M33*'Instituten munteenheid'!M33/100))/('Instituten munteenheid'!M33+'HO munteenheid'!M33))*100, "..")</f>
        <v>1.7526366432172744</v>
      </c>
      <c r="N33" s="42">
        <f>IFERROR(((('HO %'!N33*'HO munteenheid'!N33/100)+('Instituten %'!N33*'Instituten munteenheid'!N33/100))/('Instituten munteenheid'!N33+'HO munteenheid'!N33))*100, "..")</f>
        <v>1.2944833718450228</v>
      </c>
      <c r="O33" s="42">
        <f>IFERROR(((('HO %'!O33*'HO munteenheid'!O33/100)+('Instituten %'!O33*'Instituten munteenheid'!O33/100))/('Instituten munteenheid'!O33+'HO munteenheid'!O33))*100, "..")</f>
        <v>1.6647537947320843</v>
      </c>
      <c r="P33" s="42">
        <f>IFERROR(((('HO %'!P33*'HO munteenheid'!P33/100)+('Instituten %'!P33*'Instituten munteenheid'!P33/100))/('Instituten munteenheid'!P33+'HO munteenheid'!P33))*100, "..")</f>
        <v>1.5839076625896837</v>
      </c>
      <c r="Q33" s="42">
        <f>IFERROR(((('HO %'!Q33*'HO munteenheid'!Q33/100)+('Instituten %'!Q33*'Instituten munteenheid'!Q33/100))/('Instituten munteenheid'!Q33+'HO munteenheid'!Q33))*100, "..")</f>
        <v>1.9214970765063284</v>
      </c>
      <c r="R33" s="42">
        <f>IFERROR(((('HO %'!R33*'HO munteenheid'!R33/100)+('Instituten %'!R33*'Instituten munteenheid'!R33/100))/('Instituten munteenheid'!R33+'HO munteenheid'!R33))*100, "..")</f>
        <v>2.201367718132444</v>
      </c>
      <c r="S33" s="42">
        <f>IFERROR(((('HO %'!S33*'HO munteenheid'!S33/100)+('Instituten %'!S33*'Instituten munteenheid'!S33/100))/('Instituten munteenheid'!S33+'HO munteenheid'!S33))*100, "..")</f>
        <v>2.2623309029205072</v>
      </c>
      <c r="T33" s="42">
        <f>IFERROR(((('HO %'!T33*'HO munteenheid'!T33/100)+('Instituten %'!T33*'Instituten munteenheid'!T33/100))/('Instituten munteenheid'!T33+'HO munteenheid'!T33))*100, "..")</f>
        <v>2.4378752362419016</v>
      </c>
      <c r="U33" s="42" t="str">
        <f>IFERROR(((('HO %'!U33*'HO munteenheid'!U33/100)+('Instituten %'!U33*'Instituten munteenheid'!U33/100))/('Instituten munteenheid'!U33+'HO munteenheid'!U33))*100, "..")</f>
        <v>..</v>
      </c>
    </row>
    <row r="34" spans="1:21" x14ac:dyDescent="0.2">
      <c r="A34" s="77" t="s">
        <v>39</v>
      </c>
      <c r="B34" s="42">
        <f>IFERROR(((('HO %'!B34*'HO munteenheid'!B34/100)+('Instituten %'!B34*'Instituten munteenheid'!B34/100))/('Instituten munteenheid'!B34+'HO munteenheid'!B34))*100, "..")</f>
        <v>9.3224411339612914</v>
      </c>
      <c r="C34" s="42">
        <f>IFERROR(((('HO %'!C34*'HO munteenheid'!C34/100)+('Instituten %'!C34*'Instituten munteenheid'!C34/100))/('Instituten munteenheid'!C34+'HO munteenheid'!C34))*100, "..")</f>
        <v>10.269758636891451</v>
      </c>
      <c r="D34" s="42">
        <f>IFERROR(((('HO %'!D34*'HO munteenheid'!D34/100)+('Instituten %'!D34*'Instituten munteenheid'!D34/100))/('Instituten munteenheid'!D34+'HO munteenheid'!D34))*100, "..")</f>
        <v>10.407440212659159</v>
      </c>
      <c r="E34" s="42">
        <f>IFERROR(((('HO %'!E34*'HO munteenheid'!E34/100)+('Instituten %'!E34*'Instituten munteenheid'!E34/100))/('Instituten munteenheid'!E34+'HO munteenheid'!E34))*100, "..")</f>
        <v>7.7682266793865935</v>
      </c>
      <c r="F34" s="42">
        <f>IFERROR(((('HO %'!F34*'HO munteenheid'!F34/100)+('Instituten %'!F34*'Instituten munteenheid'!F34/100))/('Instituten munteenheid'!F34+'HO munteenheid'!F34))*100, "..")</f>
        <v>6.5531914893024235</v>
      </c>
      <c r="G34" s="42">
        <f>IFERROR(((('HO %'!G34*'HO munteenheid'!G34/100)+('Instituten %'!G34*'Instituten munteenheid'!G34/100))/('Instituten munteenheid'!G34+'HO munteenheid'!G34))*100, "..")</f>
        <v>5.3500133084952779</v>
      </c>
      <c r="H34" s="42">
        <f>IFERROR(((('HO %'!H34*'HO munteenheid'!H34/100)+('Instituten %'!H34*'Instituten munteenheid'!H34/100))/('Instituten munteenheid'!H34+'HO munteenheid'!H34))*100, "..")</f>
        <v>9.7439414903611787</v>
      </c>
      <c r="I34" s="42">
        <f>IFERROR(((('HO %'!I34*'HO munteenheid'!I34/100)+('Instituten %'!I34*'Instituten munteenheid'!I34/100))/('Instituten munteenheid'!I34+'HO munteenheid'!I34))*100, "..")</f>
        <v>10.6743391160072</v>
      </c>
      <c r="J34" s="42">
        <f>IFERROR(((('HO %'!J34*'HO munteenheid'!J34/100)+('Instituten %'!J34*'Instituten munteenheid'!J34/100))/('Instituten munteenheid'!J34+'HO munteenheid'!J34))*100, "..")</f>
        <v>10.054135779735219</v>
      </c>
      <c r="K34" s="42">
        <f>IFERROR(((('HO %'!K34*'HO munteenheid'!K34/100)+('Instituten %'!K34*'Instituten munteenheid'!K34/100))/('Instituten munteenheid'!K34+'HO munteenheid'!K34))*100, "..")</f>
        <v>9.160672322772303</v>
      </c>
      <c r="L34" s="42">
        <f>IFERROR(((('HO %'!L34*'HO munteenheid'!L34/100)+('Instituten %'!L34*'Instituten munteenheid'!L34/100))/('Instituten munteenheid'!L34+'HO munteenheid'!L34))*100, "..")</f>
        <v>7.8918730048600523</v>
      </c>
      <c r="M34" s="42">
        <f>IFERROR(((('HO %'!M34*'HO munteenheid'!M34/100)+('Instituten %'!M34*'Instituten munteenheid'!M34/100))/('Instituten munteenheid'!M34+'HO munteenheid'!M34))*100, "..")</f>
        <v>7.4794919520892966</v>
      </c>
      <c r="N34" s="42">
        <f>IFERROR(((('HO %'!N34*'HO munteenheid'!N34/100)+('Instituten %'!N34*'Instituten munteenheid'!N34/100))/('Instituten munteenheid'!N34+'HO munteenheid'!N34))*100, "..")</f>
        <v>7.418201322372771</v>
      </c>
      <c r="O34" s="42">
        <f>IFERROR(((('HO %'!O34*'HO munteenheid'!O34/100)+('Instituten %'!O34*'Instituten munteenheid'!O34/100))/('Instituten munteenheid'!O34+'HO munteenheid'!O34))*100, "..")</f>
        <v>4.7242730977599043</v>
      </c>
      <c r="P34" s="42">
        <f>IFERROR(((('HO %'!P34*'HO munteenheid'!P34/100)+('Instituten %'!P34*'Instituten munteenheid'!P34/100))/('Instituten munteenheid'!P34+'HO munteenheid'!P34))*100, "..")</f>
        <v>7.3952543052160893</v>
      </c>
      <c r="Q34" s="42">
        <f>IFERROR(((('HO %'!Q34*'HO munteenheid'!Q34/100)+('Instituten %'!Q34*'Instituten munteenheid'!Q34/100))/('Instituten munteenheid'!Q34+'HO munteenheid'!Q34))*100, "..")</f>
        <v>4.3388871329450183</v>
      </c>
      <c r="R34" s="42">
        <f>IFERROR(((('HO %'!R34*'HO munteenheid'!R34/100)+('Instituten %'!R34*'Instituten munteenheid'!R34/100))/('Instituten munteenheid'!R34+'HO munteenheid'!R34))*100, "..")</f>
        <v>6.2997025387382184</v>
      </c>
      <c r="S34" s="42">
        <f>IFERROR(((('HO %'!S34*'HO munteenheid'!S34/100)+('Instituten %'!S34*'Instituten munteenheid'!S34/100))/('Instituten munteenheid'!S34+'HO munteenheid'!S34))*100, "..")</f>
        <v>5.1305688984931956</v>
      </c>
      <c r="T34" s="42">
        <f>IFERROR(((('HO %'!T34*'HO munteenheid'!T34/100)+('Instituten %'!T34*'Instituten munteenheid'!T34/100))/('Instituten munteenheid'!T34+'HO munteenheid'!T34))*100, "..")</f>
        <v>2.2851456751101153</v>
      </c>
      <c r="U34" s="42" t="str">
        <f>IFERROR(((('HO %'!U34*'HO munteenheid'!U34/100)+('Instituten %'!U34*'Instituten munteenheid'!U34/100))/('Instituten munteenheid'!U34+'HO munteenheid'!U34))*100, "..")</f>
        <v>..</v>
      </c>
    </row>
    <row r="35" spans="1:21" x14ac:dyDescent="0.2">
      <c r="A35" s="77" t="s">
        <v>40</v>
      </c>
      <c r="B35" s="42">
        <f>IFERROR(((('HO %'!B35*'HO munteenheid'!B35/100)+('Instituten %'!B35*'Instituten munteenheid'!B35/100))/('Instituten munteenheid'!B35+'HO munteenheid'!B35))*100, "..")</f>
        <v>10.908185925485901</v>
      </c>
      <c r="C35" s="42">
        <f>IFERROR(((('HO %'!C35*'HO munteenheid'!C35/100)+('Instituten %'!C35*'Instituten munteenheid'!C35/100))/('Instituten munteenheid'!C35+'HO munteenheid'!C35))*100, "..")</f>
        <v>8.6287263950632092</v>
      </c>
      <c r="D35" s="42">
        <f>IFERROR(((('HO %'!D35*'HO munteenheid'!D35/100)+('Instituten %'!D35*'Instituten munteenheid'!D35/100))/('Instituten munteenheid'!D35+'HO munteenheid'!D35))*100, "..")</f>
        <v>10.032597115574575</v>
      </c>
      <c r="E35" s="42">
        <f>IFERROR(((('HO %'!E35*'HO munteenheid'!E35/100)+('Instituten %'!E35*'Instituten munteenheid'!E35/100))/('Instituten munteenheid'!E35+'HO munteenheid'!E35))*100, "..")</f>
        <v>10.546247125090291</v>
      </c>
      <c r="F35" s="42">
        <f>IFERROR(((('HO %'!F35*'HO munteenheid'!F35/100)+('Instituten %'!F35*'Instituten munteenheid'!F35/100))/('Instituten munteenheid'!F35+'HO munteenheid'!F35))*100, "..")</f>
        <v>10.276407111459902</v>
      </c>
      <c r="G35" s="42">
        <f>IFERROR(((('HO %'!G35*'HO munteenheid'!G35/100)+('Instituten %'!G35*'Instituten munteenheid'!G35/100))/('Instituten munteenheid'!G35+'HO munteenheid'!G35))*100, "..")</f>
        <v>10.814814814874863</v>
      </c>
      <c r="H35" s="42">
        <f>IFERROR(((('HO %'!H35*'HO munteenheid'!H35/100)+('Instituten %'!H35*'Instituten munteenheid'!H35/100))/('Instituten munteenheid'!H35+'HO munteenheid'!H35))*100, "..")</f>
        <v>12.415185125627302</v>
      </c>
      <c r="I35" s="42">
        <f>IFERROR(((('HO %'!I35*'HO munteenheid'!I35/100)+('Instituten %'!I35*'Instituten munteenheid'!I35/100))/('Instituten munteenheid'!I35+'HO munteenheid'!I35))*100, "..")</f>
        <v>12.130165701736871</v>
      </c>
      <c r="J35" s="42">
        <f>IFERROR(((('HO %'!J35*'HO munteenheid'!J35/100)+('Instituten %'!J35*'Instituten munteenheid'!J35/100))/('Instituten munteenheid'!J35+'HO munteenheid'!J35))*100, "..")</f>
        <v>11.71861994578509</v>
      </c>
      <c r="K35" s="42">
        <f>IFERROR(((('HO %'!K35*'HO munteenheid'!K35/100)+('Instituten %'!K35*'Instituten munteenheid'!K35/100))/('Instituten munteenheid'!K35+'HO munteenheid'!K35))*100, "..")</f>
        <v>10.656619835953867</v>
      </c>
      <c r="L35" s="42">
        <f>IFERROR(((('HO %'!L35*'HO munteenheid'!L35/100)+('Instituten %'!L35*'Instituten munteenheid'!L35/100))/('Instituten munteenheid'!L35+'HO munteenheid'!L35))*100, "..")</f>
        <v>12.572801762261568</v>
      </c>
      <c r="M35" s="42">
        <f>IFERROR(((('HO %'!M35*'HO munteenheid'!M35/100)+('Instituten %'!M35*'Instituten munteenheid'!M35/100))/('Instituten munteenheid'!M35+'HO munteenheid'!M35))*100, "..")</f>
        <v>9.4983158299976473</v>
      </c>
      <c r="N35" s="42">
        <f>IFERROR(((('HO %'!N35*'HO munteenheid'!N35/100)+('Instituten %'!N35*'Instituten munteenheid'!N35/100))/('Instituten munteenheid'!N35+'HO munteenheid'!N35))*100, "..")</f>
        <v>9.6838489807177233</v>
      </c>
      <c r="O35" s="42">
        <f>IFERROR(((('HO %'!O35*'HO munteenheid'!O35/100)+('Instituten %'!O35*'Instituten munteenheid'!O35/100))/('Instituten munteenheid'!O35+'HO munteenheid'!O35))*100, "..")</f>
        <v>9.2527864752115523</v>
      </c>
      <c r="P35" s="42">
        <f>IFERROR(((('HO %'!P35*'HO munteenheid'!P35/100)+('Instituten %'!P35*'Instituten munteenheid'!P35/100))/('Instituten munteenheid'!P35+'HO munteenheid'!P35))*100, "..")</f>
        <v>10.018082949134813</v>
      </c>
      <c r="Q35" s="42">
        <f>IFERROR(((('HO %'!Q35*'HO munteenheid'!Q35/100)+('Instituten %'!Q35*'Instituten munteenheid'!Q35/100))/('Instituten munteenheid'!Q35+'HO munteenheid'!Q35))*100, "..")</f>
        <v>9.4795005738256393</v>
      </c>
      <c r="R35" s="42">
        <f>IFERROR(((('HO %'!R35*'HO munteenheid'!R35/100)+('Instituten %'!R35*'Instituten munteenheid'!R35/100))/('Instituten munteenheid'!R35+'HO munteenheid'!R35))*100, "..")</f>
        <v>8.458408175277297</v>
      </c>
      <c r="S35" s="42" t="str">
        <f>IFERROR(((('HO %'!S35*'HO munteenheid'!S35/100)+('Instituten %'!S35*'Instituten munteenheid'!S35/100))/('Instituten munteenheid'!S35+'HO munteenheid'!S35))*100, "..")</f>
        <v>..</v>
      </c>
      <c r="T35" s="42" t="str">
        <f>IFERROR(((('HO %'!T35*'HO munteenheid'!T35/100)+('Instituten %'!T35*'Instituten munteenheid'!T35/100))/('Instituten munteenheid'!T35+'HO munteenheid'!T35))*100, "..")</f>
        <v>..</v>
      </c>
      <c r="U35" s="42" t="str">
        <f>IFERROR(((('HO %'!U35*'HO munteenheid'!U35/100)+('Instituten %'!U35*'Instituten munteenheid'!U35/100))/('Instituten munteenheid'!U35+'HO munteenheid'!U35))*100, "..")</f>
        <v>..</v>
      </c>
    </row>
    <row r="36" spans="1:21" x14ac:dyDescent="0.2">
      <c r="A36" s="77" t="s">
        <v>41</v>
      </c>
      <c r="B36" s="42">
        <f>IFERROR(((('HO %'!B36*'HO munteenheid'!B36/100)+('Instituten %'!B36*'Instituten munteenheid'!B36/100))/('Instituten munteenheid'!B36+'HO munteenheid'!B36))*100, "..")</f>
        <v>6.6363894888782946</v>
      </c>
      <c r="C36" s="42">
        <f>IFERROR(((('HO %'!C36*'HO munteenheid'!C36/100)+('Instituten %'!C36*'Instituten munteenheid'!C36/100))/('Instituten munteenheid'!C36+'HO munteenheid'!C36))*100, "..")</f>
        <v>8.1686516310333843</v>
      </c>
      <c r="D36" s="42">
        <f>IFERROR(((('HO %'!D36*'HO munteenheid'!D36/100)+('Instituten %'!D36*'Instituten munteenheid'!D36/100))/('Instituten munteenheid'!D36+'HO munteenheid'!D36))*100, "..")</f>
        <v>6.4152618988567163</v>
      </c>
      <c r="E36" s="42">
        <f>IFERROR(((('HO %'!E36*'HO munteenheid'!E36/100)+('Instituten %'!E36*'Instituten munteenheid'!E36/100))/('Instituten munteenheid'!E36+'HO munteenheid'!E36))*100, "..")</f>
        <v>6.8567677627698611</v>
      </c>
      <c r="F36" s="42">
        <f>IFERROR(((('HO %'!F36*'HO munteenheid'!F36/100)+('Instituten %'!F36*'Instituten munteenheid'!F36/100))/('Instituten munteenheid'!F36+'HO munteenheid'!F36))*100, "..")</f>
        <v>7.4278284175321811</v>
      </c>
      <c r="G36" s="42">
        <f>IFERROR(((('HO %'!G36*'HO munteenheid'!G36/100)+('Instituten %'!G36*'Instituten munteenheid'!G36/100))/('Instituten munteenheid'!G36+'HO munteenheid'!G36))*100, "..")</f>
        <v>7.0654655321480035</v>
      </c>
      <c r="H36" s="42">
        <f>IFERROR(((('HO %'!H36*'HO munteenheid'!H36/100)+('Instituten %'!H36*'Instituten munteenheid'!H36/100))/('Instituten munteenheid'!H36+'HO munteenheid'!H36))*100, "..")</f>
        <v>7.1968535844701158</v>
      </c>
      <c r="I36" s="42">
        <f>IFERROR(((('HO %'!I36*'HO munteenheid'!I36/100)+('Instituten %'!I36*'Instituten munteenheid'!I36/100))/('Instituten munteenheid'!I36+'HO munteenheid'!I36))*100, "..")</f>
        <v>7.8850938367803156</v>
      </c>
      <c r="J36" s="42">
        <f>IFERROR(((('HO %'!J36*'HO munteenheid'!J36/100)+('Instituten %'!J36*'Instituten munteenheid'!J36/100))/('Instituten munteenheid'!J36+'HO munteenheid'!J36))*100, "..")</f>
        <v>7.6234488132013833</v>
      </c>
      <c r="K36" s="42">
        <f>IFERROR(((('HO %'!K36*'HO munteenheid'!K36/100)+('Instituten %'!K36*'Instituten munteenheid'!K36/100))/('Instituten munteenheid'!K36+'HO munteenheid'!K36))*100, "..")</f>
        <v>7.7411861830372661</v>
      </c>
      <c r="L36" s="42">
        <f>IFERROR(((('HO %'!L36*'HO munteenheid'!L36/100)+('Instituten %'!L36*'Instituten munteenheid'!L36/100))/('Instituten munteenheid'!L36+'HO munteenheid'!L36))*100, "..")</f>
        <v>7.6030748065699321</v>
      </c>
      <c r="M36" s="42">
        <f>IFERROR(((('HO %'!M36*'HO munteenheid'!M36/100)+('Instituten %'!M36*'Instituten munteenheid'!M36/100))/('Instituten munteenheid'!M36+'HO munteenheid'!M36))*100, "..")</f>
        <v>7.5429316183806989</v>
      </c>
      <c r="N36" s="42">
        <f>IFERROR(((('HO %'!N36*'HO munteenheid'!N36/100)+('Instituten %'!N36*'Instituten munteenheid'!N36/100))/('Instituten munteenheid'!N36+'HO munteenheid'!N36))*100, "..")</f>
        <v>6.4096366648375422</v>
      </c>
      <c r="O36" s="42">
        <f>IFERROR(((('HO %'!O36*'HO munteenheid'!O36/100)+('Instituten %'!O36*'Instituten munteenheid'!O36/100))/('Instituten munteenheid'!O36+'HO munteenheid'!O36))*100, "..")</f>
        <v>6.3215882940456058</v>
      </c>
      <c r="P36" s="42">
        <f>IFERROR(((('HO %'!P36*'HO munteenheid'!P36/100)+('Instituten %'!P36*'Instituten munteenheid'!P36/100))/('Instituten munteenheid'!P36+'HO munteenheid'!P36))*100, "..")</f>
        <v>5.8879406659364424</v>
      </c>
      <c r="Q36" s="42">
        <f>IFERROR(((('HO %'!Q36*'HO munteenheid'!Q36/100)+('Instituten %'!Q36*'Instituten munteenheid'!Q36/100))/('Instituten munteenheid'!Q36+'HO munteenheid'!Q36))*100, "..")</f>
        <v>5.8322622107969142</v>
      </c>
      <c r="R36" s="42">
        <f>IFERROR(((('HO %'!R36*'HO munteenheid'!R36/100)+('Instituten %'!R36*'Instituten munteenheid'!R36/100))/('Instituten munteenheid'!R36+'HO munteenheid'!R36))*100, "..")</f>
        <v>5.3108177646673216</v>
      </c>
      <c r="S36" s="42">
        <f>IFERROR(((('HO %'!S36*'HO munteenheid'!S36/100)+('Instituten %'!S36*'Instituten munteenheid'!S36/100))/('Instituten munteenheid'!S36+'HO munteenheid'!S36))*100, "..")</f>
        <v>5.4904887412742456</v>
      </c>
      <c r="T36" s="42">
        <f>IFERROR(((('HO %'!T36*'HO munteenheid'!T36/100)+('Instituten %'!T36*'Instituten munteenheid'!T36/100))/('Instituten munteenheid'!T36+'HO munteenheid'!T36))*100, "..")</f>
        <v>6.0516947840891495</v>
      </c>
      <c r="U36" s="42" t="str">
        <f>IFERROR(((('HO %'!U36*'HO munteenheid'!U36/100)+('Instituten %'!U36*'Instituten munteenheid'!U36/100))/('Instituten munteenheid'!U36+'HO munteenheid'!U36))*100, "..")</f>
        <v>..</v>
      </c>
    </row>
    <row r="37" spans="1:21" x14ac:dyDescent="0.2">
      <c r="A37" s="77" t="s">
        <v>42</v>
      </c>
      <c r="B37" s="42" t="str">
        <f>IFERROR(((('HO %'!B37*'HO munteenheid'!B37/100)+('Instituten %'!B37*'Instituten munteenheid'!B37/100))/('Instituten munteenheid'!B37+'HO munteenheid'!B37))*100, "..")</f>
        <v>..</v>
      </c>
      <c r="C37" s="42">
        <f>IFERROR(((('HO %'!C37*'HO munteenheid'!C37/100)+('Instituten %'!C37*'Instituten munteenheid'!C37/100))/('Instituten munteenheid'!C37+'HO munteenheid'!C37))*100, "..")</f>
        <v>4.9533612093920878</v>
      </c>
      <c r="D37" s="42" t="str">
        <f>IFERROR(((('HO %'!D37*'HO munteenheid'!D37/100)+('Instituten %'!D37*'Instituten munteenheid'!D37/100))/('Instituten munteenheid'!D37+'HO munteenheid'!D37))*100, "..")</f>
        <v>..</v>
      </c>
      <c r="E37" s="42">
        <f>IFERROR(((('HO %'!E37*'HO munteenheid'!E37/100)+('Instituten %'!E37*'Instituten munteenheid'!E37/100))/('Instituten munteenheid'!E37+'HO munteenheid'!E37))*100, "..")</f>
        <v>4.7864506627393233</v>
      </c>
      <c r="F37" s="42" t="str">
        <f>IFERROR(((('HO %'!F37*'HO munteenheid'!F37/100)+('Instituten %'!F37*'Instituten munteenheid'!F37/100))/('Instituten munteenheid'!F37+'HO munteenheid'!F37))*100, "..")</f>
        <v>..</v>
      </c>
      <c r="G37" s="42">
        <f>IFERROR(((('HO %'!G37*'HO munteenheid'!G37/100)+('Instituten %'!G37*'Instituten munteenheid'!G37/100))/('Instituten munteenheid'!G37+'HO munteenheid'!G37))*100, "..")</f>
        <v>4.3984280532043538</v>
      </c>
      <c r="H37" s="42" t="str">
        <f>IFERROR(((('HO %'!H37*'HO munteenheid'!H37/100)+('Instituten %'!H37*'Instituten munteenheid'!H37/100))/('Instituten munteenheid'!H37+'HO munteenheid'!H37))*100, "..")</f>
        <v>..</v>
      </c>
      <c r="I37" s="42">
        <f>IFERROR(((('HO %'!I37*'HO munteenheid'!I37/100)+('Instituten %'!I37*'Instituten munteenheid'!I37/100))/('Instituten munteenheid'!I37+'HO munteenheid'!I37))*100, "..")</f>
        <v>4.8229950417807981</v>
      </c>
      <c r="J37" s="42" t="str">
        <f>IFERROR(((('HO %'!J37*'HO munteenheid'!J37/100)+('Instituten %'!J37*'Instituten munteenheid'!J37/100))/('Instituten munteenheid'!J37+'HO munteenheid'!J37))*100, "..")</f>
        <v>..</v>
      </c>
      <c r="K37" s="42">
        <f>IFERROR(((('HO %'!K37*'HO munteenheid'!K37/100)+('Instituten %'!K37*'Instituten munteenheid'!K37/100))/('Instituten munteenheid'!K37+'HO munteenheid'!K37))*100, "..")</f>
        <v>4.5964432284541719</v>
      </c>
      <c r="L37" s="42" t="str">
        <f>IFERROR(((('HO %'!L37*'HO munteenheid'!L37/100)+('Instituten %'!L37*'Instituten munteenheid'!L37/100))/('Instituten munteenheid'!L37+'HO munteenheid'!L37))*100, "..")</f>
        <v>..</v>
      </c>
      <c r="M37" s="42">
        <f>IFERROR(((('HO %'!M37*'HO munteenheid'!M37/100)+('Instituten %'!M37*'Instituten munteenheid'!M37/100))/('Instituten munteenheid'!M37+'HO munteenheid'!M37))*100, "..")</f>
        <v>4.179728317659352</v>
      </c>
      <c r="N37" s="42" t="str">
        <f>IFERROR(((('HO %'!N37*'HO munteenheid'!N37/100)+('Instituten %'!N37*'Instituten munteenheid'!N37/100))/('Instituten munteenheid'!N37+'HO munteenheid'!N37))*100, "..")</f>
        <v>..</v>
      </c>
      <c r="O37" s="42">
        <f>IFERROR(((('HO %'!O37*'HO munteenheid'!O37/100)+('Instituten %'!O37*'Instituten munteenheid'!O37/100))/('Instituten munteenheid'!O37+'HO munteenheid'!O37))*100, "..")</f>
        <v>3.7428422696512227</v>
      </c>
      <c r="P37" s="42" t="str">
        <f>IFERROR(((('HO %'!P37*'HO munteenheid'!P37/100)+('Instituten %'!P37*'Instituten munteenheid'!P37/100))/('Instituten munteenheid'!P37+'HO munteenheid'!P37))*100, "..")</f>
        <v>..</v>
      </c>
      <c r="Q37" s="42">
        <f>IFERROR(((('HO %'!Q37*'HO munteenheid'!Q37/100)+('Instituten %'!Q37*'Instituten munteenheid'!Q37/100))/('Instituten munteenheid'!Q37+'HO munteenheid'!Q37))*100, "..")</f>
        <v>4.0129731823022565</v>
      </c>
      <c r="R37" s="42" t="str">
        <f>IFERROR(((('HO %'!R37*'HO munteenheid'!R37/100)+('Instituten %'!R37*'Instituten munteenheid'!R37/100))/('Instituten munteenheid'!R37+'HO munteenheid'!R37))*100, "..")</f>
        <v>..</v>
      </c>
      <c r="S37" s="42">
        <f>IFERROR(((('HO %'!S37*'HO munteenheid'!S37/100)+('Instituten %'!S37*'Instituten munteenheid'!S37/100))/('Instituten munteenheid'!S37+'HO munteenheid'!S37))*100, "..")</f>
        <v>4.0257576439861298</v>
      </c>
      <c r="T37" s="42" t="str">
        <f>IFERROR(((('HO %'!T37*'HO munteenheid'!T37/100)+('Instituten %'!T37*'Instituten munteenheid'!T37/100))/('Instituten munteenheid'!T37+'HO munteenheid'!T37))*100, "..")</f>
        <v>..</v>
      </c>
      <c r="U37" s="42" t="str">
        <f>IFERROR(((('HO %'!U37*'HO munteenheid'!U37/100)+('Instituten %'!U37*'Instituten munteenheid'!U37/100))/('Instituten munteenheid'!U37+'HO munteenheid'!U37))*100, "..")</f>
        <v>..</v>
      </c>
    </row>
    <row r="38" spans="1:21" x14ac:dyDescent="0.2">
      <c r="A38" s="77" t="s">
        <v>43</v>
      </c>
      <c r="B38" s="42">
        <f>IFERROR(((('HO %'!B38*'HO munteenheid'!B38/100)+('Instituten %'!B38*'Instituten munteenheid'!B38/100))/('Instituten munteenheid'!B38+'HO munteenheid'!B38))*100, "..")</f>
        <v>4.8449612403100781</v>
      </c>
      <c r="C38" s="42" t="str">
        <f>IFERROR(((('HO %'!C38*'HO munteenheid'!C38/100)+('Instituten %'!C38*'Instituten munteenheid'!C38/100))/('Instituten munteenheid'!C38+'HO munteenheid'!C38))*100, "..")</f>
        <v>..</v>
      </c>
      <c r="D38" s="42">
        <f>IFERROR(((('HO %'!D38*'HO munteenheid'!D38/100)+('Instituten %'!D38*'Instituten munteenheid'!D38/100))/('Instituten munteenheid'!D38+'HO munteenheid'!D38))*100, "..")</f>
        <v>5.6896551724137936</v>
      </c>
      <c r="E38" s="42" t="str">
        <f>IFERROR(((('HO %'!E38*'HO munteenheid'!E38/100)+('Instituten %'!E38*'Instituten munteenheid'!E38/100))/('Instituten munteenheid'!E38+'HO munteenheid'!E38))*100, "..")</f>
        <v>..</v>
      </c>
      <c r="F38" s="42">
        <f>IFERROR(((('HO %'!F38*'HO munteenheid'!F38/100)+('Instituten %'!F38*'Instituten munteenheid'!F38/100))/('Instituten munteenheid'!F38+'HO munteenheid'!F38))*100, "..")</f>
        <v>8.2802547770700645</v>
      </c>
      <c r="G38" s="42" t="str">
        <f>IFERROR(((('HO %'!G38*'HO munteenheid'!G38/100)+('Instituten %'!G38*'Instituten munteenheid'!G38/100))/('Instituten munteenheid'!G38+'HO munteenheid'!G38))*100, "..")</f>
        <v>..</v>
      </c>
      <c r="H38" s="42">
        <f>IFERROR(((('HO %'!H38*'HO munteenheid'!H38/100)+('Instituten %'!H38*'Instituten munteenheid'!H38/100))/('Instituten munteenheid'!H38+'HO munteenheid'!H38))*100, "..")</f>
        <v>8.3582089552238816</v>
      </c>
      <c r="I38" s="42" t="str">
        <f>IFERROR(((('HO %'!I38*'HO munteenheid'!I38/100)+('Instituten %'!I38*'Instituten munteenheid'!I38/100))/('Instituten munteenheid'!I38+'HO munteenheid'!I38))*100, "..")</f>
        <v>..</v>
      </c>
      <c r="J38" s="42">
        <f>IFERROR(((('HO %'!J38*'HO munteenheid'!J38/100)+('Instituten %'!J38*'Instituten munteenheid'!J38/100))/('Instituten munteenheid'!J38+'HO munteenheid'!J38))*100, "..")</f>
        <v>6.6502463054187197</v>
      </c>
      <c r="K38" s="42" t="str">
        <f>IFERROR(((('HO %'!K38*'HO munteenheid'!K38/100)+('Instituten %'!K38*'Instituten munteenheid'!K38/100))/('Instituten munteenheid'!K38+'HO munteenheid'!K38))*100, "..")</f>
        <v>..</v>
      </c>
      <c r="L38" s="42">
        <f>IFERROR(((('HO %'!L38*'HO munteenheid'!L38/100)+('Instituten %'!L38*'Instituten munteenheid'!L38/100))/('Instituten munteenheid'!L38+'HO munteenheid'!L38))*100, "..")</f>
        <v>8.8913282107574076</v>
      </c>
      <c r="M38" s="42" t="str">
        <f>IFERROR(((('HO %'!M38*'HO munteenheid'!M38/100)+('Instituten %'!M38*'Instituten munteenheid'!M38/100))/('Instituten munteenheid'!M38+'HO munteenheid'!M38))*100, "..")</f>
        <v>..</v>
      </c>
      <c r="N38" s="42" t="str">
        <f>IFERROR(((('HO %'!N38*'HO munteenheid'!N38/100)+('Instituten %'!N38*'Instituten munteenheid'!N38/100))/('Instituten munteenheid'!N38+'HO munteenheid'!N38))*100, "..")</f>
        <v>..</v>
      </c>
      <c r="O38" s="42" t="str">
        <f>IFERROR(((('HO %'!O38*'HO munteenheid'!O38/100)+('Instituten %'!O38*'Instituten munteenheid'!O38/100))/('Instituten munteenheid'!O38+'HO munteenheid'!O38))*100, "..")</f>
        <v>..</v>
      </c>
      <c r="P38" s="42">
        <f>IFERROR(((('HO %'!P38*'HO munteenheid'!P38/100)+('Instituten %'!P38*'Instituten munteenheid'!P38/100))/('Instituten munteenheid'!P38+'HO munteenheid'!P38))*100, "..")</f>
        <v>9.6641500499590993</v>
      </c>
      <c r="Q38" s="42">
        <f>IFERROR(((('HO %'!Q38*'HO munteenheid'!Q38/100)+('Instituten %'!Q38*'Instituten munteenheid'!Q38/100))/('Instituten munteenheid'!Q38+'HO munteenheid'!Q38))*100, "..")</f>
        <v>9.5464748303697817</v>
      </c>
      <c r="R38" s="42" t="str">
        <f>IFERROR(((('HO %'!R38*'HO munteenheid'!R38/100)+('Instituten %'!R38*'Instituten munteenheid'!R38/100))/('Instituten munteenheid'!R38+'HO munteenheid'!R38))*100, "..")</f>
        <v>..</v>
      </c>
      <c r="S38" s="42">
        <f>IFERROR(((('HO %'!S38*'HO munteenheid'!S38/100)+('Instituten %'!S38*'Instituten munteenheid'!S38/100))/('Instituten munteenheid'!S38+'HO munteenheid'!S38))*100, "..")</f>
        <v>9.5522478519009351</v>
      </c>
      <c r="T38" s="42" t="str">
        <f>IFERROR(((('HO %'!T38*'HO munteenheid'!T38/100)+('Instituten %'!T38*'Instituten munteenheid'!T38/100))/('Instituten munteenheid'!T38+'HO munteenheid'!T38))*100, "..")</f>
        <v>..</v>
      </c>
      <c r="U38" s="42" t="str">
        <f>IFERROR(((('HO %'!U38*'HO munteenheid'!U38/100)+('Instituten %'!U38*'Instituten munteenheid'!U38/100))/('Instituten munteenheid'!U38+'HO munteenheid'!U38))*100, "..")</f>
        <v>..</v>
      </c>
    </row>
    <row r="39" spans="1:21" x14ac:dyDescent="0.2">
      <c r="A39" s="77" t="s">
        <v>44</v>
      </c>
      <c r="B39" s="42">
        <f>IFERROR(((('HO %'!B39*'HO munteenheid'!B39/100)+('Instituten %'!B39*'Instituten munteenheid'!B39/100))/('Instituten munteenheid'!B39+'HO munteenheid'!B39))*100, "..")</f>
        <v>18.051080903129222</v>
      </c>
      <c r="C39" s="42">
        <f>IFERROR(((('HO %'!C39*'HO munteenheid'!C39/100)+('Instituten %'!C39*'Instituten munteenheid'!C39/100))/('Instituten munteenheid'!C39+'HO munteenheid'!C39))*100, "..")</f>
        <v>18.885438953632004</v>
      </c>
      <c r="D39" s="42">
        <f>IFERROR(((('HO %'!D39*'HO munteenheid'!D39/100)+('Instituten %'!D39*'Instituten munteenheid'!D39/100))/('Instituten munteenheid'!D39+'HO munteenheid'!D39))*100, "..")</f>
        <v>19.925875979537729</v>
      </c>
      <c r="E39" s="42">
        <f>IFERROR(((('HO %'!E39*'HO munteenheid'!E39/100)+('Instituten %'!E39*'Instituten munteenheid'!E39/100))/('Instituten munteenheid'!E39+'HO munteenheid'!E39))*100, "..")</f>
        <v>18.468505238088721</v>
      </c>
      <c r="F39" s="42">
        <f>IFERROR(((('HO %'!F39*'HO munteenheid'!F39/100)+('Instituten %'!F39*'Instituten munteenheid'!F39/100))/('Instituten munteenheid'!F39+'HO munteenheid'!F39))*100, "..")</f>
        <v>19.727794947270777</v>
      </c>
      <c r="G39" s="42">
        <f>IFERROR(((('HO %'!G39*'HO munteenheid'!G39/100)+('Instituten %'!G39*'Instituten munteenheid'!G39/100))/('Instituten munteenheid'!G39+'HO munteenheid'!G39))*100, "..")</f>
        <v>19.023869223554009</v>
      </c>
      <c r="H39" s="42">
        <f>IFERROR(((('HO %'!H39*'HO munteenheid'!H39/100)+('Instituten %'!H39*'Instituten munteenheid'!H39/100))/('Instituten munteenheid'!H39+'HO munteenheid'!H39))*100, "..")</f>
        <v>20.202552549782855</v>
      </c>
      <c r="I39" s="42">
        <f>IFERROR(((('HO %'!I39*'HO munteenheid'!I39/100)+('Instituten %'!I39*'Instituten munteenheid'!I39/100))/('Instituten munteenheid'!I39+'HO munteenheid'!I39))*100, "..")</f>
        <v>19.870738432051464</v>
      </c>
      <c r="J39" s="42">
        <f>IFERROR(((('HO %'!J39*'HO munteenheid'!J39/100)+('Instituten %'!J39*'Instituten munteenheid'!J39/100))/('Instituten munteenheid'!J39+'HO munteenheid'!J39))*100, "..")</f>
        <v>2.3011305629144672</v>
      </c>
      <c r="K39" s="42">
        <f>IFERROR(((('HO %'!K39*'HO munteenheid'!K39/100)+('Instituten %'!K39*'Instituten munteenheid'!K39/100))/('Instituten munteenheid'!K39+'HO munteenheid'!K39))*100, "..")</f>
        <v>1.7810963319580062</v>
      </c>
      <c r="L39" s="42">
        <f>IFERROR(((('HO %'!L39*'HO munteenheid'!L39/100)+('Instituten %'!L39*'Instituten munteenheid'!L39/100))/('Instituten munteenheid'!L39+'HO munteenheid'!L39))*100, "..")</f>
        <v>1.2522064702092013</v>
      </c>
      <c r="M39" s="42">
        <f>IFERROR(((('HO %'!M39*'HO munteenheid'!M39/100)+('Instituten %'!M39*'Instituten munteenheid'!M39/100))/('Instituten munteenheid'!M39+'HO munteenheid'!M39))*100, "..")</f>
        <v>1.0934090888289154</v>
      </c>
      <c r="N39" s="42">
        <f>IFERROR(((('HO %'!N39*'HO munteenheid'!N39/100)+('Instituten %'!N39*'Instituten munteenheid'!N39/100))/('Instituten munteenheid'!N39+'HO munteenheid'!N39))*100, "..")</f>
        <v>1.2077593121674826</v>
      </c>
      <c r="O39" s="42">
        <f>IFERROR(((('HO %'!O39*'HO munteenheid'!O39/100)+('Instituten %'!O39*'Instituten munteenheid'!O39/100))/('Instituten munteenheid'!O39+'HO munteenheid'!O39))*100, "..")</f>
        <v>1.0484061903317254</v>
      </c>
      <c r="P39" s="42">
        <f>IFERROR(((('HO %'!P39*'HO munteenheid'!P39/100)+('Instituten %'!P39*'Instituten munteenheid'!P39/100))/('Instituten munteenheid'!P39+'HO munteenheid'!P39))*100, "..")</f>
        <v>1.3519537801006505</v>
      </c>
      <c r="Q39" s="42">
        <f>IFERROR(((('HO %'!Q39*'HO munteenheid'!Q39/100)+('Instituten %'!Q39*'Instituten munteenheid'!Q39/100))/('Instituten munteenheid'!Q39+'HO munteenheid'!Q39))*100, "..")</f>
        <v>1.5164588676032074</v>
      </c>
      <c r="R39" s="42">
        <f>IFERROR(((('HO %'!R39*'HO munteenheid'!R39/100)+('Instituten %'!R39*'Instituten munteenheid'!R39/100))/('Instituten munteenheid'!R39+'HO munteenheid'!R39))*100, "..")</f>
        <v>1.4019466522652726</v>
      </c>
      <c r="S39" s="42">
        <f>IFERROR(((('HO %'!S39*'HO munteenheid'!S39/100)+('Instituten %'!S39*'Instituten munteenheid'!S39/100))/('Instituten munteenheid'!S39+'HO munteenheid'!S39))*100, "..")</f>
        <v>1.4287309891801265</v>
      </c>
      <c r="T39" s="42">
        <f>IFERROR(((('HO %'!T39*'HO munteenheid'!T39/100)+('Instituten %'!T39*'Instituten munteenheid'!T39/100))/('Instituten munteenheid'!T39+'HO munteenheid'!T39))*100, "..")</f>
        <v>1.8898211134653609</v>
      </c>
      <c r="U39" s="42" t="str">
        <f>IFERROR(((('HO %'!U39*'HO munteenheid'!U39/100)+('Instituten %'!U39*'Instituten munteenheid'!U39/100))/('Instituten munteenheid'!U39+'HO munteenheid'!U39))*100, "..")</f>
        <v>..</v>
      </c>
    </row>
    <row r="40" spans="1:21" x14ac:dyDescent="0.2">
      <c r="A40" s="77" t="s">
        <v>45</v>
      </c>
      <c r="B40" s="42">
        <f>IFERROR(((('HO %'!B40*'HO munteenheid'!B40/100)+('Instituten %'!B40*'Instituten munteenheid'!B40/100))/('Instituten munteenheid'!B40+'HO munteenheid'!B40))*100, "..")</f>
        <v>8.3532280125769276</v>
      </c>
      <c r="C40" s="42">
        <f>IFERROR(((('HO %'!C40*'HO munteenheid'!C40/100)+('Instituten %'!C40*'Instituten munteenheid'!C40/100))/('Instituten munteenheid'!C40+'HO munteenheid'!C40))*100, "..")</f>
        <v>8.0060170483035265</v>
      </c>
      <c r="D40" s="42">
        <f>IFERROR(((('HO %'!D40*'HO munteenheid'!D40/100)+('Instituten %'!D40*'Instituten munteenheid'!D40/100))/('Instituten munteenheid'!D40+'HO munteenheid'!D40))*100, "..")</f>
        <v>6.8894770637891343</v>
      </c>
      <c r="E40" s="42">
        <f>IFERROR(((('HO %'!E40*'HO munteenheid'!E40/100)+('Instituten %'!E40*'Instituten munteenheid'!E40/100))/('Instituten munteenheid'!E40+'HO munteenheid'!E40))*100, "..")</f>
        <v>6.2301158751933681</v>
      </c>
      <c r="F40" s="42">
        <f>IFERROR(((('HO %'!F40*'HO munteenheid'!F40/100)+('Instituten %'!F40*'Instituten munteenheid'!F40/100))/('Instituten munteenheid'!F40+'HO munteenheid'!F40))*100, "..")</f>
        <v>6.1081683858377476</v>
      </c>
      <c r="G40" s="42">
        <f>IFERROR(((('HO %'!G40*'HO munteenheid'!G40/100)+('Instituten %'!G40*'Instituten munteenheid'!G40/100))/('Instituten munteenheid'!G40+'HO munteenheid'!G40))*100, "..")</f>
        <v>6.1327708026228844</v>
      </c>
      <c r="H40" s="42">
        <f>IFERROR(((('HO %'!H40*'HO munteenheid'!H40/100)+('Instituten %'!H40*'Instituten munteenheid'!H40/100))/('Instituten munteenheid'!H40+'HO munteenheid'!H40))*100, "..")</f>
        <v>5.9344383584529652</v>
      </c>
      <c r="I40" s="42">
        <f>IFERROR(((('HO %'!I40*'HO munteenheid'!I40/100)+('Instituten %'!I40*'Instituten munteenheid'!I40/100))/('Instituten munteenheid'!I40+'HO munteenheid'!I40))*100, "..")</f>
        <v>5.7506195680556891</v>
      </c>
      <c r="J40" s="42">
        <f>IFERROR(((('HO %'!J40*'HO munteenheid'!J40/100)+('Instituten %'!J40*'Instituten munteenheid'!J40/100))/('Instituten munteenheid'!J40+'HO munteenheid'!J40))*100, "..")</f>
        <v>5.4500156856036401</v>
      </c>
      <c r="K40" s="42">
        <f>IFERROR(((('HO %'!K40*'HO munteenheid'!K40/100)+('Instituten %'!K40*'Instituten munteenheid'!K40/100))/('Instituten munteenheid'!K40+'HO munteenheid'!K40))*100, "..")</f>
        <v>4.8760158366326323</v>
      </c>
      <c r="L40" s="42">
        <f>IFERROR(((('HO %'!L40*'HO munteenheid'!L40/100)+('Instituten %'!L40*'Instituten munteenheid'!L40/100))/('Instituten munteenheid'!L40+'HO munteenheid'!L40))*100, "..")</f>
        <v>4.9685214539719578</v>
      </c>
      <c r="M40" s="42">
        <f>IFERROR(((('HO %'!M40*'HO munteenheid'!M40/100)+('Instituten %'!M40*'Instituten munteenheid'!M40/100))/('Instituten munteenheid'!M40+'HO munteenheid'!M40))*100, "..")</f>
        <v>5.4150748253371885</v>
      </c>
      <c r="N40" s="42">
        <f>IFERROR(((('HO %'!N40*'HO munteenheid'!N40/100)+('Instituten %'!N40*'Instituten munteenheid'!N40/100))/('Instituten munteenheid'!N40+'HO munteenheid'!N40))*100, "..")</f>
        <v>6.0035164366775007</v>
      </c>
      <c r="O40" s="42">
        <f>IFERROR(((('HO %'!O40*'HO munteenheid'!O40/100)+('Instituten %'!O40*'Instituten munteenheid'!O40/100))/('Instituten munteenheid'!O40+'HO munteenheid'!O40))*100, "..")</f>
        <v>5.8188350219997576</v>
      </c>
      <c r="P40" s="42">
        <f>IFERROR(((('HO %'!P40*'HO munteenheid'!P40/100)+('Instituten %'!P40*'Instituten munteenheid'!P40/100))/('Instituten munteenheid'!P40+'HO munteenheid'!P40))*100, "..")</f>
        <v>5.9550772943515291</v>
      </c>
      <c r="Q40" s="42">
        <f>IFERROR(((('HO %'!Q40*'HO munteenheid'!Q40/100)+('Instituten %'!Q40*'Instituten munteenheid'!Q40/100))/('Instituten munteenheid'!Q40+'HO munteenheid'!Q40))*100, "..")</f>
        <v>3.9173584793643581</v>
      </c>
      <c r="R40" s="42">
        <f>IFERROR(((('HO %'!R40*'HO munteenheid'!R40/100)+('Instituten %'!R40*'Instituten munteenheid'!R40/100))/('Instituten munteenheid'!R40+'HO munteenheid'!R40))*100, "..")</f>
        <v>3.8221116162407904</v>
      </c>
      <c r="S40" s="42">
        <f>IFERROR(((('HO %'!S40*'HO munteenheid'!S40/100)+('Instituten %'!S40*'Instituten munteenheid'!S40/100))/('Instituten munteenheid'!S40+'HO munteenheid'!S40))*100, "..")</f>
        <v>3.7870313223268011</v>
      </c>
      <c r="T40" s="42">
        <f>IFERROR(((('HO %'!T40*'HO munteenheid'!T40/100)+('Instituten %'!T40*'Instituten munteenheid'!T40/100))/('Instituten munteenheid'!T40+'HO munteenheid'!T40))*100, "..")</f>
        <v>4.0900690160084991</v>
      </c>
      <c r="U40" s="42" t="str">
        <f>IFERROR(((('HO %'!U40*'HO munteenheid'!U40/100)+('Instituten %'!U40*'Instituten munteenheid'!U40/100))/('Instituten munteenheid'!U40+'HO munteenheid'!U40))*100, "..")</f>
        <v>..</v>
      </c>
    </row>
    <row r="41" spans="1:21" x14ac:dyDescent="0.2">
      <c r="A41" s="77" t="s">
        <v>46</v>
      </c>
      <c r="B41" s="42">
        <f>IFERROR(((('HO %'!B41*'HO munteenheid'!B41/100)+('Instituten %'!B41*'Instituten munteenheid'!B41/100))/('Instituten munteenheid'!B41+'HO munteenheid'!B41))*100, "..")</f>
        <v>3.6373370810955508</v>
      </c>
      <c r="C41" s="42">
        <f>IFERROR(((('HO %'!C41*'HO munteenheid'!C41/100)+('Instituten %'!C41*'Instituten munteenheid'!C41/100))/('Instituten munteenheid'!C41+'HO munteenheid'!C41))*100, "..")</f>
        <v>3.2658968161608932</v>
      </c>
      <c r="D41" s="42">
        <f>IFERROR(((('HO %'!D41*'HO munteenheid'!D41/100)+('Instituten %'!D41*'Instituten munteenheid'!D41/100))/('Instituten munteenheid'!D41+'HO munteenheid'!D41))*100, "..")</f>
        <v>2.9499004510178373</v>
      </c>
      <c r="E41" s="42">
        <f>IFERROR(((('HO %'!E41*'HO munteenheid'!E41/100)+('Instituten %'!E41*'Instituten munteenheid'!E41/100))/('Instituten munteenheid'!E41+'HO munteenheid'!E41))*100, "..")</f>
        <v>2.7111600660892203</v>
      </c>
      <c r="F41" s="42">
        <f>IFERROR(((('HO %'!F41*'HO munteenheid'!F41/100)+('Instituten %'!F41*'Instituten munteenheid'!F41/100))/('Instituten munteenheid'!F41+'HO munteenheid'!F41))*100, "..")</f>
        <v>2.6749637303214508</v>
      </c>
      <c r="G41" s="42">
        <f>IFERROR(((('HO %'!G41*'HO munteenheid'!G41/100)+('Instituten %'!G41*'Instituten munteenheid'!G41/100))/('Instituten munteenheid'!G41+'HO munteenheid'!G41))*100, "..")</f>
        <v>2.7098782385791456</v>
      </c>
      <c r="H41" s="42">
        <f>IFERROR(((('HO %'!H41*'HO munteenheid'!H41/100)+('Instituten %'!H41*'Instituten munteenheid'!H41/100))/('Instituten munteenheid'!H41+'HO munteenheid'!H41))*100, "..")</f>
        <v>2.8100913307092656</v>
      </c>
      <c r="I41" s="42">
        <f>IFERROR(((('HO %'!I41*'HO munteenheid'!I41/100)+('Instituten %'!I41*'Instituten munteenheid'!I41/100))/('Instituten munteenheid'!I41+'HO munteenheid'!I41))*100, "..")</f>
        <v>2.9243304712522558</v>
      </c>
      <c r="J41" s="42">
        <f>IFERROR(((('HO %'!J41*'HO munteenheid'!J41/100)+('Instituten %'!J41*'Instituten munteenheid'!J41/100))/('Instituten munteenheid'!J41+'HO munteenheid'!J41))*100, "..")</f>
        <v>3.0648012223254142</v>
      </c>
      <c r="K41" s="42">
        <f>IFERROR(((('HO %'!K41*'HO munteenheid'!K41/100)+('Instituten %'!K41*'Instituten munteenheid'!K41/100))/('Instituten munteenheid'!K41+'HO munteenheid'!K41))*100, "..")</f>
        <v>3.1909063421271449</v>
      </c>
      <c r="L41" s="42">
        <f>IFERROR(((('HO %'!L41*'HO munteenheid'!L41/100)+('Instituten %'!L41*'Instituten munteenheid'!L41/100))/('Instituten munteenheid'!L41+'HO munteenheid'!L41))*100, "..")</f>
        <v>2.6578959064847321</v>
      </c>
      <c r="M41" s="42">
        <f>IFERROR(((('HO %'!M41*'HO munteenheid'!M41/100)+('Instituten %'!M41*'Instituten munteenheid'!M41/100))/('Instituten munteenheid'!M41+'HO munteenheid'!M41))*100, "..")</f>
        <v>2.5466531526543963</v>
      </c>
      <c r="N41" s="42">
        <f>IFERROR(((('HO %'!N41*'HO munteenheid'!N41/100)+('Instituten %'!N41*'Instituten munteenheid'!N41/100))/('Instituten munteenheid'!N41+'HO munteenheid'!N41))*100, "..")</f>
        <v>2.5464381379225824</v>
      </c>
      <c r="O41" s="42">
        <f>IFERROR(((('HO %'!O41*'HO munteenheid'!O41/100)+('Instituten %'!O41*'Instituten munteenheid'!O41/100))/('Instituten munteenheid'!O41+'HO munteenheid'!O41))*100, "..")</f>
        <v>2.7844345543763547</v>
      </c>
      <c r="P41" s="42">
        <f>IFERROR(((('HO %'!P41*'HO munteenheid'!P41/100)+('Instituten %'!P41*'Instituten munteenheid'!P41/100))/('Instituten munteenheid'!P41+'HO munteenheid'!P41))*100, "..")</f>
        <v>2.9238761753467006</v>
      </c>
      <c r="Q41" s="42">
        <f>IFERROR(((('HO %'!Q41*'HO munteenheid'!Q41/100)+('Instituten %'!Q41*'Instituten munteenheid'!Q41/100))/('Instituten munteenheid'!Q41+'HO munteenheid'!Q41))*100, "..")</f>
        <v>3.0145277435471836</v>
      </c>
      <c r="R41" s="42">
        <f>IFERROR(((('HO %'!R41*'HO munteenheid'!R41/100)+('Instituten %'!R41*'Instituten munteenheid'!R41/100))/('Instituten munteenheid'!R41+'HO munteenheid'!R41))*100, "..")</f>
        <v>3.1180123190995914</v>
      </c>
      <c r="S41" s="42">
        <f>IFERROR(((('HO %'!S41*'HO munteenheid'!S41/100)+('Instituten %'!S41*'Instituten munteenheid'!S41/100))/('Instituten munteenheid'!S41+'HO munteenheid'!S41))*100, "..")</f>
        <v>3.1687922219829474</v>
      </c>
      <c r="T41" s="42">
        <f>IFERROR(((('HO %'!T41*'HO munteenheid'!T41/100)+('Instituten %'!T41*'Instituten munteenheid'!T41/100))/('Instituten munteenheid'!T41+'HO munteenheid'!T41))*100, "..")</f>
        <v>3.1462055886449165</v>
      </c>
      <c r="U41" s="42" t="str">
        <f>IFERROR(((('HO %'!U41*'HO munteenheid'!U41/100)+('Instituten %'!U41*'Instituten munteenheid'!U41/100))/('Instituten munteenheid'!U41+'HO munteenheid'!U41))*100, "..")</f>
        <v>..</v>
      </c>
    </row>
    <row r="42" spans="1:21" x14ac:dyDescent="0.2">
      <c r="A42" s="77"/>
      <c r="B42" s="42" t="str">
        <f>IFERROR(((('HO %'!B42*'HO munteenheid'!B42/100)+('Instituten %'!B42*'Instituten munteenheid'!B42/100))/('Instituten munteenheid'!B42+'HO munteenheid'!B42))*100, "..")</f>
        <v>..</v>
      </c>
      <c r="C42" s="42" t="str">
        <f>IFERROR(((('HO %'!C42*'HO munteenheid'!C42/100)+('Instituten %'!C42*'Instituten munteenheid'!C42/100))/('Instituten munteenheid'!C42+'HO munteenheid'!C42))*100, "..")</f>
        <v>..</v>
      </c>
      <c r="D42" s="42" t="str">
        <f>IFERROR(((('HO %'!D42*'HO munteenheid'!D42/100)+('Instituten %'!D42*'Instituten munteenheid'!D42/100))/('Instituten munteenheid'!D42+'HO munteenheid'!D42))*100, "..")</f>
        <v>..</v>
      </c>
      <c r="E42" s="42" t="str">
        <f>IFERROR(((('HO %'!E42*'HO munteenheid'!E42/100)+('Instituten %'!E42*'Instituten munteenheid'!E42/100))/('Instituten munteenheid'!E42+'HO munteenheid'!E42))*100, "..")</f>
        <v>..</v>
      </c>
      <c r="F42" s="42" t="str">
        <f>IFERROR(((('HO %'!F42*'HO munteenheid'!F42/100)+('Instituten %'!F42*'Instituten munteenheid'!F42/100))/('Instituten munteenheid'!F42+'HO munteenheid'!F42))*100, "..")</f>
        <v>..</v>
      </c>
      <c r="G42" s="42" t="str">
        <f>IFERROR(((('HO %'!G42*'HO munteenheid'!G42/100)+('Instituten %'!G42*'Instituten munteenheid'!G42/100))/('Instituten munteenheid'!G42+'HO munteenheid'!G42))*100, "..")</f>
        <v>..</v>
      </c>
      <c r="H42" s="42" t="str">
        <f>IFERROR(((('HO %'!H42*'HO munteenheid'!H42/100)+('Instituten %'!H42*'Instituten munteenheid'!H42/100))/('Instituten munteenheid'!H42+'HO munteenheid'!H42))*100, "..")</f>
        <v>..</v>
      </c>
      <c r="I42" s="42" t="str">
        <f>IFERROR(((('HO %'!I42*'HO munteenheid'!I42/100)+('Instituten %'!I42*'Instituten munteenheid'!I42/100))/('Instituten munteenheid'!I42+'HO munteenheid'!I42))*100, "..")</f>
        <v>..</v>
      </c>
      <c r="J42" s="42" t="str">
        <f>IFERROR(((('HO %'!J42*'HO munteenheid'!J42/100)+('Instituten %'!J42*'Instituten munteenheid'!J42/100))/('Instituten munteenheid'!J42+'HO munteenheid'!J42))*100, "..")</f>
        <v>..</v>
      </c>
      <c r="K42" s="42" t="str">
        <f>IFERROR(((('HO %'!K42*'HO munteenheid'!K42/100)+('Instituten %'!K42*'Instituten munteenheid'!K42/100))/('Instituten munteenheid'!K42+'HO munteenheid'!K42))*100, "..")</f>
        <v>..</v>
      </c>
      <c r="L42" s="42" t="str">
        <f>IFERROR(((('HO %'!L42*'HO munteenheid'!L42/100)+('Instituten %'!L42*'Instituten munteenheid'!L42/100))/('Instituten munteenheid'!L42+'HO munteenheid'!L42))*100, "..")</f>
        <v>..</v>
      </c>
      <c r="M42" s="42" t="str">
        <f>IFERROR(((('HO %'!M42*'HO munteenheid'!M42/100)+('Instituten %'!M42*'Instituten munteenheid'!M42/100))/('Instituten munteenheid'!M42+'HO munteenheid'!M42))*100, "..")</f>
        <v>..</v>
      </c>
      <c r="N42" s="42" t="str">
        <f>IFERROR(((('HO %'!N42*'HO munteenheid'!N42/100)+('Instituten %'!N42*'Instituten munteenheid'!N42/100))/('Instituten munteenheid'!N42+'HO munteenheid'!N42))*100, "..")</f>
        <v>..</v>
      </c>
      <c r="O42" s="42" t="str">
        <f>IFERROR(((('HO %'!O42*'HO munteenheid'!O42/100)+('Instituten %'!O42*'Instituten munteenheid'!O42/100))/('Instituten munteenheid'!O42+'HO munteenheid'!O42))*100, "..")</f>
        <v>..</v>
      </c>
      <c r="P42" s="42" t="str">
        <f>IFERROR(((('HO %'!P42*'HO munteenheid'!P42/100)+('Instituten %'!P42*'Instituten munteenheid'!P42/100))/('Instituten munteenheid'!P42+'HO munteenheid'!P42))*100, "..")</f>
        <v>..</v>
      </c>
      <c r="Q42" s="42" t="str">
        <f>IFERROR(((('HO %'!Q42*'HO munteenheid'!Q42/100)+('Instituten %'!Q42*'Instituten munteenheid'!Q42/100))/('Instituten munteenheid'!Q42+'HO munteenheid'!Q42))*100, "..")</f>
        <v>..</v>
      </c>
      <c r="R42" s="42" t="str">
        <f>IFERROR(((('HO %'!R42*'HO munteenheid'!R42/100)+('Instituten %'!R42*'Instituten munteenheid'!R42/100))/('Instituten munteenheid'!R42+'HO munteenheid'!R42))*100, "..")</f>
        <v>..</v>
      </c>
      <c r="S42" s="42" t="str">
        <f>IFERROR(((('HO %'!S42*'HO munteenheid'!S42/100)+('Instituten %'!S42*'Instituten munteenheid'!S42/100))/('Instituten munteenheid'!S42+'HO munteenheid'!S42))*100, "..")</f>
        <v>..</v>
      </c>
      <c r="T42" s="42" t="str">
        <f>IFERROR(((('HO %'!T42*'HO munteenheid'!T42/100)+('Instituten %'!T42*'Instituten munteenheid'!T42/100))/('Instituten munteenheid'!T42+'HO munteenheid'!T42))*100, "..")</f>
        <v>..</v>
      </c>
      <c r="U42" s="42" t="str">
        <f>IFERROR(((('HO %'!U42*'HO munteenheid'!U42/100)+('Instituten %'!U42*'Instituten munteenheid'!U42/100))/('Instituten munteenheid'!U42+'HO munteenheid'!U42))*100, "..")</f>
        <v>..</v>
      </c>
    </row>
    <row r="43" spans="1:21" x14ac:dyDescent="0.2">
      <c r="A43" s="78" t="s">
        <v>47</v>
      </c>
      <c r="B43" s="42">
        <f>IFERROR(((('HO %'!B43*'HO munteenheid'!B43/100)+('Instituten %'!B43*'Instituten munteenheid'!B43/100))/('Instituten munteenheid'!B43+'HO munteenheid'!B43))*100, "..")</f>
        <v>5.0929975554869937</v>
      </c>
      <c r="C43" s="42">
        <f>IFERROR(((('HO %'!C43*'HO munteenheid'!C43/100)+('Instituten %'!C43*'Instituten munteenheid'!C43/100))/('Instituten munteenheid'!C43+'HO munteenheid'!C43))*100, "..")</f>
        <v>5.0233856839492574</v>
      </c>
      <c r="D43" s="42">
        <f>IFERROR(((('HO %'!D43*'HO munteenheid'!D43/100)+('Instituten %'!D43*'Instituten munteenheid'!D43/100))/('Instituten munteenheid'!D43+'HO munteenheid'!D43))*100, "..")</f>
        <v>4.9340151547140856</v>
      </c>
      <c r="E43" s="42">
        <f>IFERROR(((('HO %'!E43*'HO munteenheid'!E43/100)+('Instituten %'!E43*'Instituten munteenheid'!E43/100))/('Instituten munteenheid'!E43+'HO munteenheid'!E43))*100, "..")</f>
        <v>4.6134888511953704</v>
      </c>
      <c r="F43" s="42">
        <f>IFERROR(((('HO %'!F43*'HO munteenheid'!F43/100)+('Instituten %'!F43*'Instituten munteenheid'!F43/100))/('Instituten munteenheid'!F43+'HO munteenheid'!F43))*100, "..")</f>
        <v>4.7076321071715235</v>
      </c>
      <c r="G43" s="42">
        <f>IFERROR(((('HO %'!G43*'HO munteenheid'!G43/100)+('Instituten %'!G43*'Instituten munteenheid'!G43/100))/('Instituten munteenheid'!G43+'HO munteenheid'!G43))*100, "..")</f>
        <v>5.0872228667110155</v>
      </c>
      <c r="H43" s="42">
        <f>IFERROR(((('HO %'!H43*'HO munteenheid'!H43/100)+('Instituten %'!H43*'Instituten munteenheid'!H43/100))/('Instituten munteenheid'!H43+'HO munteenheid'!H43))*100, "..")</f>
        <v>5.2559810296310756</v>
      </c>
      <c r="I43" s="42">
        <f>IFERROR(((('HO %'!I43*'HO munteenheid'!I43/100)+('Instituten %'!I43*'Instituten munteenheid'!I43/100))/('Instituten munteenheid'!I43+'HO munteenheid'!I43))*100, "..")</f>
        <v>5.4137531642128893</v>
      </c>
      <c r="J43" s="42">
        <f>IFERROR(((('HO %'!J43*'HO munteenheid'!J43/100)+('Instituten %'!J43*'Instituten munteenheid'!J43/100))/('Instituten munteenheid'!J43+'HO munteenheid'!J43))*100, "..")</f>
        <v>5.1470492479981811</v>
      </c>
      <c r="K43" s="42">
        <f>IFERROR(((('HO %'!K43*'HO munteenheid'!K43/100)+('Instituten %'!K43*'Instituten munteenheid'!K43/100))/('Instituten munteenheid'!K43+'HO munteenheid'!K43))*100, "..")</f>
        <v>5.1201247553498499</v>
      </c>
      <c r="L43" s="42">
        <f>IFERROR(((('HO %'!L43*'HO munteenheid'!L43/100)+('Instituten %'!L43*'Instituten munteenheid'!L43/100))/('Instituten munteenheid'!L43+'HO munteenheid'!L43))*100, "..")</f>
        <v>4.6696457041022583</v>
      </c>
      <c r="M43" s="42">
        <f>IFERROR(((('HO %'!M43*'HO munteenheid'!M43/100)+('Instituten %'!M43*'Instituten munteenheid'!M43/100))/('Instituten munteenheid'!M43+'HO munteenheid'!M43))*100, "..")</f>
        <v>4.7219410457802349</v>
      </c>
      <c r="N43" s="42">
        <f>IFERROR(((('HO %'!N43*'HO munteenheid'!N43/100)+('Instituten %'!N43*'Instituten munteenheid'!N43/100))/('Instituten munteenheid'!N43+'HO munteenheid'!N43))*100, "..")</f>
        <v>4.741579241343886</v>
      </c>
      <c r="O43" s="42">
        <f>IFERROR(((('HO %'!O43*'HO munteenheid'!O43/100)+('Instituten %'!O43*'Instituten munteenheid'!O43/100))/('Instituten munteenheid'!O43+'HO munteenheid'!O43))*100, "..")</f>
        <v>4.8059969604602619</v>
      </c>
      <c r="P43" s="42">
        <f>IFERROR(((('HO %'!P43*'HO munteenheid'!P43/100)+('Instituten %'!P43*'Instituten munteenheid'!P43/100))/('Instituten munteenheid'!P43+'HO munteenheid'!P43))*100, "..")</f>
        <v>4.90375090567718</v>
      </c>
      <c r="Q43" s="42">
        <f>IFERROR(((('HO %'!Q43*'HO munteenheid'!Q43/100)+('Instituten %'!Q43*'Instituten munteenheid'!Q43/100))/('Instituten munteenheid'!Q43+'HO munteenheid'!Q43))*100, "..")</f>
        <v>4.8951011641243749</v>
      </c>
      <c r="R43" s="42">
        <f>IFERROR(((('HO %'!R43*'HO munteenheid'!R43/100)+('Instituten %'!R43*'Instituten munteenheid'!R43/100))/('Instituten munteenheid'!R43+'HO munteenheid'!R43))*100, "..")</f>
        <v>5.0708172010668093</v>
      </c>
      <c r="S43" s="42">
        <f>IFERROR(((('HO %'!S43*'HO munteenheid'!S43/100)+('Instituten %'!S43*'Instituten munteenheid'!S43/100))/('Instituten munteenheid'!S43+'HO munteenheid'!S43))*100, "..")</f>
        <v>5.1929737865837557</v>
      </c>
      <c r="T43" s="42">
        <f>IFERROR(((('HO %'!T43*'HO munteenheid'!T43/100)+('Instituten %'!T43*'Instituten munteenheid'!T43/100))/('Instituten munteenheid'!T43+'HO munteenheid'!T43))*100, "..")</f>
        <v>5.1998898389758752</v>
      </c>
      <c r="U43" s="42" t="str">
        <f>IFERROR(((('HO %'!U43*'HO munteenheid'!U43/100)+('Instituten %'!U43*'Instituten munteenheid'!U43/100))/('Instituten munteenheid'!U43+'HO munteenheid'!U43))*100, "..")</f>
        <v>..</v>
      </c>
    </row>
    <row r="44" spans="1:21" x14ac:dyDescent="0.2">
      <c r="A44" s="77" t="s">
        <v>48</v>
      </c>
      <c r="B44" s="42">
        <f>IFERROR(((('HO %'!B44*'HO munteenheid'!B44/100)+('Instituten %'!B44*'Instituten munteenheid'!B44/100))/('Instituten munteenheid'!B44+'HO munteenheid'!B44))*100, "..")</f>
        <v>6.2594928744508156</v>
      </c>
      <c r="C44" s="42">
        <f>IFERROR(((('HO %'!C44*'HO munteenheid'!C44/100)+('Instituten %'!C44*'Instituten munteenheid'!C44/100))/('Instituten munteenheid'!C44+'HO munteenheid'!C44))*100, "..")</f>
        <v>6.5860206340065996</v>
      </c>
      <c r="D44" s="42">
        <f>IFERROR(((('HO %'!D44*'HO munteenheid'!D44/100)+('Instituten %'!D44*'Instituten munteenheid'!D44/100))/('Instituten munteenheid'!D44+'HO munteenheid'!D44))*100, "..")</f>
        <v>6.4758703906232702</v>
      </c>
      <c r="E44" s="42">
        <f>IFERROR(((('HO %'!E44*'HO munteenheid'!E44/100)+('Instituten %'!E44*'Instituten munteenheid'!E44/100))/('Instituten munteenheid'!E44+'HO munteenheid'!E44))*100, "..")</f>
        <v>6.0618847518710188</v>
      </c>
      <c r="F44" s="42">
        <f>IFERROR(((('HO %'!F44*'HO munteenheid'!F44/100)+('Instituten %'!F44*'Instituten munteenheid'!F44/100))/('Instituten munteenheid'!F44+'HO munteenheid'!F44))*100, "..")</f>
        <v>6.2708507188788341</v>
      </c>
      <c r="G44" s="42">
        <f>IFERROR(((('HO %'!G44*'HO munteenheid'!G44/100)+('Instituten %'!G44*'Instituten munteenheid'!G44/100))/('Instituten munteenheid'!G44+'HO munteenheid'!G44))*100, "..")</f>
        <v>7.2156519508010222</v>
      </c>
      <c r="H44" s="42">
        <f>IFERROR(((('HO %'!H44*'HO munteenheid'!H44/100)+('Instituten %'!H44*'Instituten munteenheid'!H44/100))/('Instituten munteenheid'!H44+'HO munteenheid'!H44))*100, "..")</f>
        <v>7.4344430551345004</v>
      </c>
      <c r="I44" s="42">
        <f>IFERROR(((('HO %'!I44*'HO munteenheid'!I44/100)+('Instituten %'!I44*'Instituten munteenheid'!I44/100))/('Instituten munteenheid'!I44+'HO munteenheid'!I44))*100, "..")</f>
        <v>7.525273504241123</v>
      </c>
      <c r="J44" s="42">
        <f>IFERROR(((('HO %'!J44*'HO munteenheid'!J44/100)+('Instituten %'!J44*'Instituten munteenheid'!J44/100))/('Instituten munteenheid'!J44+'HO munteenheid'!J44))*100, "..")</f>
        <v>7.327959385601317</v>
      </c>
      <c r="K44" s="42">
        <f>IFERROR(((('HO %'!K44*'HO munteenheid'!K44/100)+('Instituten %'!K44*'Instituten munteenheid'!K44/100))/('Instituten munteenheid'!K44+'HO munteenheid'!K44))*100, "..")</f>
        <v>7.3007486297689272</v>
      </c>
      <c r="L44" s="42">
        <f>IFERROR(((('HO %'!L44*'HO munteenheid'!L44/100)+('Instituten %'!L44*'Instituten munteenheid'!L44/100))/('Instituten munteenheid'!L44+'HO munteenheid'!L44))*100, "..")</f>
        <v>7.0528780709545114</v>
      </c>
      <c r="M44" s="42">
        <f>IFERROR(((('HO %'!M44*'HO munteenheid'!M44/100)+('Instituten %'!M44*'Instituten munteenheid'!M44/100))/('Instituten munteenheid'!M44+'HO munteenheid'!M44))*100, "..")</f>
        <v>7.2108312979109721</v>
      </c>
      <c r="N44" s="42">
        <f>IFERROR(((('HO %'!N44*'HO munteenheid'!N44/100)+('Instituten %'!N44*'Instituten munteenheid'!N44/100))/('Instituten munteenheid'!N44+'HO munteenheid'!N44))*100, "..")</f>
        <v>7.1892475507942599</v>
      </c>
      <c r="O44" s="42">
        <f>IFERROR(((('HO %'!O44*'HO munteenheid'!O44/100)+('Instituten %'!O44*'Instituten munteenheid'!O44/100))/('Instituten munteenheid'!O44+'HO munteenheid'!O44))*100, "..")</f>
        <v>7.0811106996324247</v>
      </c>
      <c r="P44" s="42">
        <f>IFERROR(((('HO %'!P44*'HO munteenheid'!P44/100)+('Instituten %'!P44*'Instituten munteenheid'!P44/100))/('Instituten munteenheid'!P44+'HO munteenheid'!P44))*100, "..")</f>
        <v>7.1441464900526972</v>
      </c>
      <c r="Q44" s="42">
        <f>IFERROR(((('HO %'!Q44*'HO munteenheid'!Q44/100)+('Instituten %'!Q44*'Instituten munteenheid'!Q44/100))/('Instituten munteenheid'!Q44+'HO munteenheid'!Q44))*100, "..")</f>
        <v>6.9114985371914903</v>
      </c>
      <c r="R44" s="42">
        <f>IFERROR(((('HO %'!R44*'HO munteenheid'!R44/100)+('Instituten %'!R44*'Instituten munteenheid'!R44/100))/('Instituten munteenheid'!R44+'HO munteenheid'!R44))*100, "..")</f>
        <v>7.0885441140768242</v>
      </c>
      <c r="S44" s="42">
        <f>IFERROR(((('HO %'!S44*'HO munteenheid'!S44/100)+('Instituten %'!S44*'Instituten munteenheid'!S44/100))/('Instituten munteenheid'!S44+'HO munteenheid'!S44))*100, "..")</f>
        <v>7.1642069106958735</v>
      </c>
      <c r="T44" s="42" t="str">
        <f>IFERROR(((('HO %'!T44*'HO munteenheid'!T44/100)+('Instituten %'!T44*'Instituten munteenheid'!T44/100))/('Instituten munteenheid'!T44+'HO munteenheid'!T44))*100, "..")</f>
        <v>..</v>
      </c>
      <c r="U44" s="42" t="str">
        <f>IFERROR(((('HO %'!U44*'HO munteenheid'!U44/100)+('Instituten %'!U44*'Instituten munteenheid'!U44/100))/('Instituten munteenheid'!U44+'HO munteenheid'!U44))*100, "..")</f>
        <v>..</v>
      </c>
    </row>
    <row r="45" spans="1:21" x14ac:dyDescent="0.2">
      <c r="A45" s="77" t="s">
        <v>49</v>
      </c>
      <c r="B45" s="42">
        <f>IFERROR(((('HO %'!B45*'HO munteenheid'!B45/100)+('Instituten %'!B45*'Instituten munteenheid'!B45/100))/('Instituten munteenheid'!B45+'HO munteenheid'!B45))*100, "..")</f>
        <v>6.094979371656736</v>
      </c>
      <c r="C45" s="42">
        <f>IFERROR(((('HO %'!C45*'HO munteenheid'!C45/100)+('Instituten %'!C45*'Instituten munteenheid'!C45/100))/('Instituten munteenheid'!C45+'HO munteenheid'!C45))*100, "..")</f>
        <v>6.4286817830435785</v>
      </c>
      <c r="D45" s="42">
        <f>IFERROR(((('HO %'!D45*'HO munteenheid'!D45/100)+('Instituten %'!D45*'Instituten munteenheid'!D45/100))/('Instituten munteenheid'!D45+'HO munteenheid'!D45))*100, "..")</f>
        <v>6.1165544559407232</v>
      </c>
      <c r="E45" s="42">
        <f>IFERROR(((('HO %'!E45*'HO munteenheid'!E45/100)+('Instituten %'!E45*'Instituten munteenheid'!E45/100))/('Instituten munteenheid'!E45+'HO munteenheid'!E45))*100, "..")</f>
        <v>5.8777637706534138</v>
      </c>
      <c r="F45" s="42">
        <f>IFERROR(((('HO %'!F45*'HO munteenheid'!F45/100)+('Instituten %'!F45*'Instituten munteenheid'!F45/100))/('Instituten munteenheid'!F45+'HO munteenheid'!F45))*100, "..")</f>
        <v>6.0702756905288089</v>
      </c>
      <c r="G45" s="42">
        <f>IFERROR(((('HO %'!G45*'HO munteenheid'!G45/100)+('Instituten %'!G45*'Instituten munteenheid'!G45/100))/('Instituten munteenheid'!G45+'HO munteenheid'!G45))*100, "..")</f>
        <v>7.1009961601656872</v>
      </c>
      <c r="H45" s="42">
        <f>IFERROR(((('HO %'!H45*'HO munteenheid'!H45/100)+('Instituten %'!H45*'Instituten munteenheid'!H45/100))/('Instituten munteenheid'!H45+'HO munteenheid'!H45))*100, "..")</f>
        <v>7.2867839315772898</v>
      </c>
      <c r="I45" s="42">
        <f>IFERROR(((('HO %'!I45*'HO munteenheid'!I45/100)+('Instituten %'!I45*'Instituten munteenheid'!I45/100))/('Instituten munteenheid'!I45+'HO munteenheid'!I45))*100, "..")</f>
        <v>7.310583082275385</v>
      </c>
      <c r="J45" s="42">
        <f>IFERROR(((('HO %'!J45*'HO munteenheid'!J45/100)+('Instituten %'!J45*'Instituten munteenheid'!J45/100))/('Instituten munteenheid'!J45+'HO munteenheid'!J45))*100, "..")</f>
        <v>7.3248013243294743</v>
      </c>
      <c r="K45" s="42">
        <f>IFERROR(((('HO %'!K45*'HO munteenheid'!K45/100)+('Instituten %'!K45*'Instituten munteenheid'!K45/100))/('Instituten munteenheid'!K45+'HO munteenheid'!K45))*100, "..")</f>
        <v>7.3372158066491018</v>
      </c>
      <c r="L45" s="42">
        <f>IFERROR(((('HO %'!L45*'HO munteenheid'!L45/100)+('Instituten %'!L45*'Instituten munteenheid'!L45/100))/('Instituten munteenheid'!L45+'HO munteenheid'!L45))*100, "..")</f>
        <v>7.0650755177179656</v>
      </c>
      <c r="M45" s="42">
        <f>IFERROR(((('HO %'!M45*'HO munteenheid'!M45/100)+('Instituten %'!M45*'Instituten munteenheid'!M45/100))/('Instituten munteenheid'!M45+'HO munteenheid'!M45))*100, "..")</f>
        <v>7.2571871199864395</v>
      </c>
      <c r="N45" s="42">
        <f>IFERROR(((('HO %'!N45*'HO munteenheid'!N45/100)+('Instituten %'!N45*'Instituten munteenheid'!N45/100))/('Instituten munteenheid'!N45+'HO munteenheid'!N45))*100, "..")</f>
        <v>7.3651561363293743</v>
      </c>
      <c r="O45" s="42">
        <f>IFERROR(((('HO %'!O45*'HO munteenheid'!O45/100)+('Instituten %'!O45*'Instituten munteenheid'!O45/100))/('Instituten munteenheid'!O45+'HO munteenheid'!O45))*100, "..")</f>
        <v>7.2322508819944415</v>
      </c>
      <c r="P45" s="42">
        <f>IFERROR(((('HO %'!P45*'HO munteenheid'!P45/100)+('Instituten %'!P45*'Instituten munteenheid'!P45/100))/('Instituten munteenheid'!P45+'HO munteenheid'!P45))*100, "..")</f>
        <v>7.2916066452669126</v>
      </c>
      <c r="Q45" s="42">
        <f>IFERROR(((('HO %'!Q45*'HO munteenheid'!Q45/100)+('Instituten %'!Q45*'Instituten munteenheid'!Q45/100))/('Instituten munteenheid'!Q45+'HO munteenheid'!Q45))*100, "..")</f>
        <v>7.0918140809263743</v>
      </c>
      <c r="R45" s="42">
        <f>IFERROR(((('HO %'!R45*'HO munteenheid'!R45/100)+('Instituten %'!R45*'Instituten munteenheid'!R45/100))/('Instituten munteenheid'!R45+'HO munteenheid'!R45))*100, "..")</f>
        <v>7.1820630846336027</v>
      </c>
      <c r="S45" s="42">
        <f>IFERROR(((('HO %'!S45*'HO munteenheid'!S45/100)+('Instituten %'!S45*'Instituten munteenheid'!S45/100))/('Instituten munteenheid'!S45+'HO munteenheid'!S45))*100, "..")</f>
        <v>7.3395040811987018</v>
      </c>
      <c r="T45" s="42" t="str">
        <f>IFERROR(((('HO %'!T45*'HO munteenheid'!T45/100)+('Instituten %'!T45*'Instituten munteenheid'!T45/100))/('Instituten munteenheid'!T45+'HO munteenheid'!T45))*100, "..")</f>
        <v>..</v>
      </c>
      <c r="U45" s="42" t="str">
        <f>IFERROR(((('HO %'!U45*'HO munteenheid'!U45/100)+('Instituten %'!U45*'Instituten munteenheid'!U45/100))/('Instituten munteenheid'!U45+'HO munteenheid'!U45))*100, "..")</f>
        <v>..</v>
      </c>
    </row>
    <row r="46" spans="1:21" x14ac:dyDescent="0.2">
      <c r="A46" s="77"/>
      <c r="B46" s="42" t="str">
        <f>IFERROR(((('HO %'!B46*'HO munteenheid'!B46/100)+('Instituten %'!B46*'Instituten munteenheid'!B46/100))/('Instituten munteenheid'!B46+'HO munteenheid'!B46))*100, "..")</f>
        <v>..</v>
      </c>
      <c r="C46" s="42" t="str">
        <f>IFERROR(((('HO %'!C46*'HO munteenheid'!C46/100)+('Instituten %'!C46*'Instituten munteenheid'!C46/100))/('Instituten munteenheid'!C46+'HO munteenheid'!C46))*100, "..")</f>
        <v>..</v>
      </c>
      <c r="D46" s="42" t="str">
        <f>IFERROR(((('HO %'!D46*'HO munteenheid'!D46/100)+('Instituten %'!D46*'Instituten munteenheid'!D46/100))/('Instituten munteenheid'!D46+'HO munteenheid'!D46))*100, "..")</f>
        <v>..</v>
      </c>
      <c r="E46" s="42" t="str">
        <f>IFERROR(((('HO %'!E46*'HO munteenheid'!E46/100)+('Instituten %'!E46*'Instituten munteenheid'!E46/100))/('Instituten munteenheid'!E46+'HO munteenheid'!E46))*100, "..")</f>
        <v>..</v>
      </c>
      <c r="F46" s="42" t="str">
        <f>IFERROR(((('HO %'!F46*'HO munteenheid'!F46/100)+('Instituten %'!F46*'Instituten munteenheid'!F46/100))/('Instituten munteenheid'!F46+'HO munteenheid'!F46))*100, "..")</f>
        <v>..</v>
      </c>
      <c r="G46" s="42" t="str">
        <f>IFERROR(((('HO %'!G46*'HO munteenheid'!G46/100)+('Instituten %'!G46*'Instituten munteenheid'!G46/100))/('Instituten munteenheid'!G46+'HO munteenheid'!G46))*100, "..")</f>
        <v>..</v>
      </c>
      <c r="H46" s="42" t="str">
        <f>IFERROR(((('HO %'!H46*'HO munteenheid'!H46/100)+('Instituten %'!H46*'Instituten munteenheid'!H46/100))/('Instituten munteenheid'!H46+'HO munteenheid'!H46))*100, "..")</f>
        <v>..</v>
      </c>
      <c r="I46" s="42" t="str">
        <f>IFERROR(((('HO %'!I46*'HO munteenheid'!I46/100)+('Instituten %'!I46*'Instituten munteenheid'!I46/100))/('Instituten munteenheid'!I46+'HO munteenheid'!I46))*100, "..")</f>
        <v>..</v>
      </c>
      <c r="J46" s="42" t="str">
        <f>IFERROR(((('HO %'!J46*'HO munteenheid'!J46/100)+('Instituten %'!J46*'Instituten munteenheid'!J46/100))/('Instituten munteenheid'!J46+'HO munteenheid'!J46))*100, "..")</f>
        <v>..</v>
      </c>
      <c r="K46" s="42" t="str">
        <f>IFERROR(((('HO %'!K46*'HO munteenheid'!K46/100)+('Instituten %'!K46*'Instituten munteenheid'!K46/100))/('Instituten munteenheid'!K46+'HO munteenheid'!K46))*100, "..")</f>
        <v>..</v>
      </c>
      <c r="L46" s="42" t="str">
        <f>IFERROR(((('HO %'!L46*'HO munteenheid'!L46/100)+('Instituten %'!L46*'Instituten munteenheid'!L46/100))/('Instituten munteenheid'!L46+'HO munteenheid'!L46))*100, "..")</f>
        <v>..</v>
      </c>
      <c r="M46" s="42" t="str">
        <f>IFERROR(((('HO %'!M46*'HO munteenheid'!M46/100)+('Instituten %'!M46*'Instituten munteenheid'!M46/100))/('Instituten munteenheid'!M46+'HO munteenheid'!M46))*100, "..")</f>
        <v>..</v>
      </c>
      <c r="N46" s="42" t="str">
        <f>IFERROR(((('HO %'!N46*'HO munteenheid'!N46/100)+('Instituten %'!N46*'Instituten munteenheid'!N46/100))/('Instituten munteenheid'!N46+'HO munteenheid'!N46))*100, "..")</f>
        <v>..</v>
      </c>
      <c r="O46" s="42" t="str">
        <f>IFERROR(((('HO %'!O46*'HO munteenheid'!O46/100)+('Instituten %'!O46*'Instituten munteenheid'!O46/100))/('Instituten munteenheid'!O46+'HO munteenheid'!O46))*100, "..")</f>
        <v>..</v>
      </c>
      <c r="P46" s="42" t="str">
        <f>IFERROR(((('HO %'!P46*'HO munteenheid'!P46/100)+('Instituten %'!P46*'Instituten munteenheid'!P46/100))/('Instituten munteenheid'!P46+'HO munteenheid'!P46))*100, "..")</f>
        <v>..</v>
      </c>
      <c r="Q46" s="42" t="str">
        <f>IFERROR(((('HO %'!Q46*'HO munteenheid'!Q46/100)+('Instituten %'!Q46*'Instituten munteenheid'!Q46/100))/('Instituten munteenheid'!Q46+'HO munteenheid'!Q46))*100, "..")</f>
        <v>..</v>
      </c>
      <c r="R46" s="42" t="str">
        <f>IFERROR(((('HO %'!R46*'HO munteenheid'!R46/100)+('Instituten %'!R46*'Instituten munteenheid'!R46/100))/('Instituten munteenheid'!R46+'HO munteenheid'!R46))*100, "..")</f>
        <v>..</v>
      </c>
      <c r="S46" s="42" t="str">
        <f>IFERROR(((('HO %'!S46*'HO munteenheid'!S46/100)+('Instituten %'!S46*'Instituten munteenheid'!S46/100))/('Instituten munteenheid'!S46+'HO munteenheid'!S46))*100, "..")</f>
        <v>..</v>
      </c>
      <c r="T46" s="42" t="str">
        <f>IFERROR(((('HO %'!T46*'HO munteenheid'!T46/100)+('Instituten %'!T46*'Instituten munteenheid'!T46/100))/('Instituten munteenheid'!T46+'HO munteenheid'!T46))*100, "..")</f>
        <v>..</v>
      </c>
      <c r="U46" s="42" t="str">
        <f>IFERROR(((('HO %'!U46*'HO munteenheid'!U46/100)+('Instituten %'!U46*'Instituten munteenheid'!U46/100))/('Instituten munteenheid'!U46+'HO munteenheid'!U46))*100, "..")</f>
        <v>..</v>
      </c>
    </row>
    <row r="47" spans="1:21" x14ac:dyDescent="0.2">
      <c r="A47" s="77" t="s">
        <v>50</v>
      </c>
      <c r="B47" s="42">
        <f>IFERROR(((('HO %'!B47*'HO munteenheid'!B47/100)+('Instituten %'!B47*'Instituten munteenheid'!B47/100))/('Instituten munteenheid'!B47+'HO munteenheid'!B47))*100, "..")</f>
        <v>0.37993071851603538</v>
      </c>
      <c r="C47" s="42">
        <f>IFERROR(((('HO %'!C47*'HO munteenheid'!C47/100)+('Instituten %'!C47*'Instituten munteenheid'!C47/100))/('Instituten munteenheid'!C47+'HO munteenheid'!C47))*100, "..")</f>
        <v>0.57336765738357132</v>
      </c>
      <c r="D47" s="42">
        <f>IFERROR(((('HO %'!D47*'HO munteenheid'!D47/100)+('Instituten %'!D47*'Instituten munteenheid'!D47/100))/('Instituten munteenheid'!D47+'HO munteenheid'!D47))*100, "..")</f>
        <v>0.64792317482355655</v>
      </c>
      <c r="E47" s="42">
        <f>IFERROR(((('HO %'!E47*'HO munteenheid'!E47/100)+('Instituten %'!E47*'Instituten munteenheid'!E47/100))/('Instituten munteenheid'!E47+'HO munteenheid'!E47))*100, "..")</f>
        <v>0.3784653231147696</v>
      </c>
      <c r="F47" s="42">
        <f>IFERROR(((('HO %'!F47*'HO munteenheid'!F47/100)+('Instituten %'!F47*'Instituten munteenheid'!F47/100))/('Instituten munteenheid'!F47+'HO munteenheid'!F47))*100, "..")</f>
        <v>0.37107216169272073</v>
      </c>
      <c r="G47" s="42">
        <f>IFERROR(((('HO %'!G47*'HO munteenheid'!G47/100)+('Instituten %'!G47*'Instituten munteenheid'!G47/100))/('Instituten munteenheid'!G47+'HO munteenheid'!G47))*100, "..")</f>
        <v>0.34240179294029754</v>
      </c>
      <c r="H47" s="42">
        <f>IFERROR(((('HO %'!H47*'HO munteenheid'!H47/100)+('Instituten %'!H47*'Instituten munteenheid'!H47/100))/('Instituten munteenheid'!H47+'HO munteenheid'!H47))*100, "..")</f>
        <v>0.56595960060737116</v>
      </c>
      <c r="I47" s="42">
        <f>IFERROR(((('HO %'!I47*'HO munteenheid'!I47/100)+('Instituten %'!I47*'Instituten munteenheid'!I47/100))/('Instituten munteenheid'!I47+'HO munteenheid'!I47))*100, "..")</f>
        <v>0.45426905605036316</v>
      </c>
      <c r="J47" s="42">
        <f>IFERROR(((('HO %'!J47*'HO munteenheid'!J47/100)+('Instituten %'!J47*'Instituten munteenheid'!J47/100))/('Instituten munteenheid'!J47+'HO munteenheid'!J47))*100, "..")</f>
        <v>0.53506642653929481</v>
      </c>
      <c r="K47" s="42">
        <f>IFERROR(((('HO %'!K47*'HO munteenheid'!K47/100)+('Instituten %'!K47*'Instituten munteenheid'!K47/100))/('Instituten munteenheid'!K47+'HO munteenheid'!K47))*100, "..")</f>
        <v>0.34146153252565792</v>
      </c>
      <c r="L47" s="42">
        <f>IFERROR(((('HO %'!L47*'HO munteenheid'!L47/100)+('Instituten %'!L47*'Instituten munteenheid'!L47/100))/('Instituten munteenheid'!L47+'HO munteenheid'!L47))*100, "..")</f>
        <v>0.44508169788212798</v>
      </c>
      <c r="M47" s="42">
        <f>IFERROR(((('HO %'!M47*'HO munteenheid'!M47/100)+('Instituten %'!M47*'Instituten munteenheid'!M47/100))/('Instituten munteenheid'!M47+'HO munteenheid'!M47))*100, "..")</f>
        <v>0.6978268150840341</v>
      </c>
      <c r="N47" s="42">
        <f>IFERROR(((('HO %'!N47*'HO munteenheid'!N47/100)+('Instituten %'!N47*'Instituten munteenheid'!N47/100))/('Instituten munteenheid'!N47+'HO munteenheid'!N47))*100, "..")</f>
        <v>1.2009353596749948</v>
      </c>
      <c r="O47" s="42">
        <f>IFERROR(((('HO %'!O47*'HO munteenheid'!O47/100)+('Instituten %'!O47*'Instituten munteenheid'!O47/100))/('Instituten munteenheid'!O47+'HO munteenheid'!O47))*100, "..")</f>
        <v>0.4283360641416824</v>
      </c>
      <c r="P47" s="42">
        <f>IFERROR(((('HO %'!P47*'HO munteenheid'!P47/100)+('Instituten %'!P47*'Instituten munteenheid'!P47/100))/('Instituten munteenheid'!P47+'HO munteenheid'!P47))*100, "..")</f>
        <v>0.19316372639652715</v>
      </c>
      <c r="Q47" s="42">
        <f>IFERROR(((('HO %'!Q47*'HO munteenheid'!Q47/100)+('Instituten %'!Q47*'Instituten munteenheid'!Q47/100))/('Instituten munteenheid'!Q47+'HO munteenheid'!Q47))*100, "..")</f>
        <v>0.26438335702913623</v>
      </c>
      <c r="R47" s="42">
        <f>IFERROR(((('HO %'!R47*'HO munteenheid'!R47/100)+('Instituten %'!R47*'Instituten munteenheid'!R47/100))/('Instituten munteenheid'!R47+'HO munteenheid'!R47))*100, "..")</f>
        <v>0.43883475176420211</v>
      </c>
      <c r="S47" s="42">
        <f>IFERROR(((('HO %'!S47*'HO munteenheid'!S47/100)+('Instituten %'!S47*'Instituten munteenheid'!S47/100))/('Instituten munteenheid'!S47+'HO munteenheid'!S47))*100, "..")</f>
        <v>0.2378976538664748</v>
      </c>
      <c r="T47" s="42" t="str">
        <f>IFERROR(((('HO %'!T47*'HO munteenheid'!T47/100)+('Instituten %'!T47*'Instituten munteenheid'!T47/100))/('Instituten munteenheid'!T47+'HO munteenheid'!T47))*100, "..")</f>
        <v>..</v>
      </c>
      <c r="U47" s="42" t="str">
        <f>IFERROR(((('HO %'!U47*'HO munteenheid'!U47/100)+('Instituten %'!U47*'Instituten munteenheid'!U47/100))/('Instituten munteenheid'!U47+'HO munteenheid'!U47))*100, "..")</f>
        <v>..</v>
      </c>
    </row>
    <row r="48" spans="1:21" x14ac:dyDescent="0.2">
      <c r="A48" s="77" t="s">
        <v>51</v>
      </c>
      <c r="B48" s="42">
        <f>IFERROR(((('HO %'!B48*'HO munteenheid'!B48/100)+('Instituten %'!B48*'Instituten munteenheid'!B48/100))/('Instituten munteenheid'!B48+'HO munteenheid'!B48))*100, "..")</f>
        <v>14.4554527228061</v>
      </c>
      <c r="C48" s="42" t="str">
        <f>IFERROR(((('HO %'!C48*'HO munteenheid'!C48/100)+('Instituten %'!C48*'Instituten munteenheid'!C48/100))/('Instituten munteenheid'!C48+'HO munteenheid'!C48))*100, "..")</f>
        <v>..</v>
      </c>
      <c r="D48" s="42" t="str">
        <f>IFERROR(((('HO %'!D48*'HO munteenheid'!D48/100)+('Instituten %'!D48*'Instituten munteenheid'!D48/100))/('Instituten munteenheid'!D48+'HO munteenheid'!D48))*100, "..")</f>
        <v>..</v>
      </c>
      <c r="E48" s="42">
        <f>IFERROR(((('HO %'!E48*'HO munteenheid'!E48/100)+('Instituten %'!E48*'Instituten munteenheid'!E48/100))/('Instituten munteenheid'!E48+'HO munteenheid'!E48))*100, "..")</f>
        <v>14.751721638274734</v>
      </c>
      <c r="F48" s="42">
        <f>IFERROR(((('HO %'!F48*'HO munteenheid'!F48/100)+('Instituten %'!F48*'Instituten munteenheid'!F48/100))/('Instituten munteenheid'!F48+'HO munteenheid'!F48))*100, "..")</f>
        <v>15.641670243423874</v>
      </c>
      <c r="G48" s="42">
        <f>IFERROR(((('HO %'!G48*'HO munteenheid'!G48/100)+('Instituten %'!G48*'Instituten munteenheid'!G48/100))/('Instituten munteenheid'!G48+'HO munteenheid'!G48))*100, "..")</f>
        <v>14.853851710787064</v>
      </c>
      <c r="H48" s="42">
        <f>IFERROR(((('HO %'!H48*'HO munteenheid'!H48/100)+('Instituten %'!H48*'Instituten munteenheid'!H48/100))/('Instituten munteenheid'!H48+'HO munteenheid'!H48))*100, "..")</f>
        <v>14.70318992268902</v>
      </c>
      <c r="I48" s="42">
        <f>IFERROR(((('HO %'!I48*'HO munteenheid'!I48/100)+('Instituten %'!I48*'Instituten munteenheid'!I48/100))/('Instituten munteenheid'!I48+'HO munteenheid'!I48))*100, "..")</f>
        <v>14.139731459951902</v>
      </c>
      <c r="J48" s="42">
        <f>IFERROR(((('HO %'!J48*'HO munteenheid'!J48/100)+('Instituten %'!J48*'Instituten munteenheid'!J48/100))/('Instituten munteenheid'!J48+'HO munteenheid'!J48))*100, "..")</f>
        <v>14.12659553628183</v>
      </c>
      <c r="K48" s="42">
        <f>IFERROR(((('HO %'!K48*'HO munteenheid'!K48/100)+('Instituten %'!K48*'Instituten munteenheid'!K48/100))/('Instituten munteenheid'!K48+'HO munteenheid'!K48))*100, "..")</f>
        <v>14.021536348993802</v>
      </c>
      <c r="L48" s="42">
        <f>IFERROR(((('HO %'!L48*'HO munteenheid'!L48/100)+('Instituten %'!L48*'Instituten munteenheid'!L48/100))/('Instituten munteenheid'!L48+'HO munteenheid'!L48))*100, "..")</f>
        <v>13.540907521767481</v>
      </c>
      <c r="M48" s="42">
        <f>IFERROR(((('HO %'!M48*'HO munteenheid'!M48/100)+('Instituten %'!M48*'Instituten munteenheid'!M48/100))/('Instituten munteenheid'!M48+'HO munteenheid'!M48))*100, "..")</f>
        <v>14.356905096927388</v>
      </c>
      <c r="N48" s="42">
        <f>IFERROR(((('HO %'!N48*'HO munteenheid'!N48/100)+('Instituten %'!N48*'Instituten munteenheid'!N48/100))/('Instituten munteenheid'!N48+'HO munteenheid'!N48))*100, "..")</f>
        <v>13.42897147100687</v>
      </c>
      <c r="O48" s="42">
        <f>IFERROR(((('HO %'!O48*'HO munteenheid'!O48/100)+('Instituten %'!O48*'Instituten munteenheid'!O48/100))/('Instituten munteenheid'!O48+'HO munteenheid'!O48))*100, "..")</f>
        <v>13.595902542942619</v>
      </c>
      <c r="P48" s="42">
        <f>IFERROR(((('HO %'!P48*'HO munteenheid'!P48/100)+('Instituten %'!P48*'Instituten munteenheid'!P48/100))/('Instituten munteenheid'!P48+'HO munteenheid'!P48))*100, "..")</f>
        <v>13.108244595786807</v>
      </c>
      <c r="Q48" s="42">
        <f>IFERROR(((('HO %'!Q48*'HO munteenheid'!Q48/100)+('Instituten %'!Q48*'Instituten munteenheid'!Q48/100))/('Instituten munteenheid'!Q48+'HO munteenheid'!Q48))*100, "..")</f>
        <v>11.884032185336274</v>
      </c>
      <c r="R48" s="42">
        <f>IFERROR(((('HO %'!R48*'HO munteenheid'!R48/100)+('Instituten %'!R48*'Instituten munteenheid'!R48/100))/('Instituten munteenheid'!R48+'HO munteenheid'!R48))*100, "..")</f>
        <v>12.058037656422794</v>
      </c>
      <c r="S48" s="42">
        <f>IFERROR(((('HO %'!S48*'HO munteenheid'!S48/100)+('Instituten %'!S48*'Instituten munteenheid'!S48/100))/('Instituten munteenheid'!S48+'HO munteenheid'!S48))*100, "..")</f>
        <v>12.227770339243481</v>
      </c>
      <c r="T48" s="42">
        <f>IFERROR(((('HO %'!T48*'HO munteenheid'!T48/100)+('Instituten %'!T48*'Instituten munteenheid'!T48/100))/('Instituten munteenheid'!T48+'HO munteenheid'!T48))*100, "..")</f>
        <v>11.675784401532056</v>
      </c>
      <c r="U48" s="42" t="str">
        <f>IFERROR(((('HO %'!U48*'HO munteenheid'!U48/100)+('Instituten %'!U48*'Instituten munteenheid'!U48/100))/('Instituten munteenheid'!U48+'HO munteenheid'!U48))*100, "..")</f>
        <v>..</v>
      </c>
    </row>
    <row r="49" spans="1:21" x14ac:dyDescent="0.2">
      <c r="A49" s="77" t="s">
        <v>52</v>
      </c>
      <c r="B49" s="42">
        <f>IFERROR(((('HO %'!B49*'HO munteenheid'!B49/100)+('Instituten %'!B49*'Instituten munteenheid'!B49/100))/('Instituten munteenheid'!B49+'HO munteenheid'!B49))*100, "..")</f>
        <v>16.921261572119402</v>
      </c>
      <c r="C49" s="42">
        <f>IFERROR(((('HO %'!C49*'HO munteenheid'!C49/100)+('Instituten %'!C49*'Instituten munteenheid'!C49/100))/('Instituten munteenheid'!C49+'HO munteenheid'!C49))*100, "..")</f>
        <v>20.496448068060971</v>
      </c>
      <c r="D49" s="42">
        <f>IFERROR(((('HO %'!D49*'HO munteenheid'!D49/100)+('Instituten %'!D49*'Instituten munteenheid'!D49/100))/('Instituten munteenheid'!D49+'HO munteenheid'!D49))*100, "..")</f>
        <v>11.121772627535103</v>
      </c>
      <c r="E49" s="42">
        <f>IFERROR(((('HO %'!E49*'HO munteenheid'!E49/100)+('Instituten %'!E49*'Instituten munteenheid'!E49/100))/('Instituten munteenheid'!E49+'HO munteenheid'!E49))*100, "..")</f>
        <v>14.709074587760746</v>
      </c>
      <c r="F49" s="42">
        <f>IFERROR(((('HO %'!F49*'HO munteenheid'!F49/100)+('Instituten %'!F49*'Instituten munteenheid'!F49/100))/('Instituten munteenheid'!F49+'HO munteenheid'!F49))*100, "..")</f>
        <v>14.667062268654066</v>
      </c>
      <c r="G49" s="42">
        <f>IFERROR(((('HO %'!G49*'HO munteenheid'!G49/100)+('Instituten %'!G49*'Instituten munteenheid'!G49/100))/('Instituten munteenheid'!G49+'HO munteenheid'!G49))*100, "..")</f>
        <v>13.640618101545254</v>
      </c>
      <c r="H49" s="42">
        <f>IFERROR(((('HO %'!H49*'HO munteenheid'!H49/100)+('Instituten %'!H49*'Instituten munteenheid'!H49/100))/('Instituten munteenheid'!H49+'HO munteenheid'!H49))*100, "..")</f>
        <v>11.604098175569394</v>
      </c>
      <c r="I49" s="42">
        <f>IFERROR(((('HO %'!I49*'HO munteenheid'!I49/100)+('Instituten %'!I49*'Instituten munteenheid'!I49/100))/('Instituten munteenheid'!I49+'HO munteenheid'!I49))*100, "..")</f>
        <v>9.271251761403331</v>
      </c>
      <c r="J49" s="42">
        <f>IFERROR(((('HO %'!J49*'HO munteenheid'!J49/100)+('Instituten %'!J49*'Instituten munteenheid'!J49/100))/('Instituten munteenheid'!J49+'HO munteenheid'!J49))*100, "..")</f>
        <v>9.5059592464436786</v>
      </c>
      <c r="K49" s="42">
        <f>IFERROR(((('HO %'!K49*'HO munteenheid'!K49/100)+('Instituten %'!K49*'Instituten munteenheid'!K49/100))/('Instituten munteenheid'!K49+'HO munteenheid'!K49))*100, "..")</f>
        <v>9.4970052213006291</v>
      </c>
      <c r="L49" s="42">
        <f>IFERROR(((('HO %'!L49*'HO munteenheid'!L49/100)+('Instituten %'!L49*'Instituten munteenheid'!L49/100))/('Instituten munteenheid'!L49+'HO munteenheid'!L49))*100, "..")</f>
        <v>13.140463172416595</v>
      </c>
      <c r="M49" s="42">
        <f>IFERROR(((('HO %'!M49*'HO munteenheid'!M49/100)+('Instituten %'!M49*'Instituten munteenheid'!M49/100))/('Instituten munteenheid'!M49+'HO munteenheid'!M49))*100, "..")</f>
        <v>16.559730529966011</v>
      </c>
      <c r="N49" s="42">
        <f>IFERROR(((('HO %'!N49*'HO munteenheid'!N49/100)+('Instituten %'!N49*'Instituten munteenheid'!N49/100))/('Instituten munteenheid'!N49+'HO munteenheid'!N49))*100, "..")</f>
        <v>14.11932811413724</v>
      </c>
      <c r="O49" s="42">
        <f>IFERROR(((('HO %'!O49*'HO munteenheid'!O49/100)+('Instituten %'!O49*'Instituten munteenheid'!O49/100))/('Instituten munteenheid'!O49+'HO munteenheid'!O49))*100, "..")</f>
        <v>12.790599687830056</v>
      </c>
      <c r="P49" s="42">
        <f>IFERROR(((('HO %'!P49*'HO munteenheid'!P49/100)+('Instituten %'!P49*'Instituten munteenheid'!P49/100))/('Instituten munteenheid'!P49+'HO munteenheid'!P49))*100, "..")</f>
        <v>14.372341105293074</v>
      </c>
      <c r="Q49" s="42">
        <f>IFERROR(((('HO %'!Q49*'HO munteenheid'!Q49/100)+('Instituten %'!Q49*'Instituten munteenheid'!Q49/100))/('Instituten munteenheid'!Q49+'HO munteenheid'!Q49))*100, "..")</f>
        <v>12.016574799592084</v>
      </c>
      <c r="R49" s="42">
        <f>IFERROR(((('HO %'!R49*'HO munteenheid'!R49/100)+('Instituten %'!R49*'Instituten munteenheid'!R49/100))/('Instituten munteenheid'!R49+'HO munteenheid'!R49))*100, "..")</f>
        <v>15.011731157514896</v>
      </c>
      <c r="S49" s="42">
        <f>IFERROR(((('HO %'!S49*'HO munteenheid'!S49/100)+('Instituten %'!S49*'Instituten munteenheid'!S49/100))/('Instituten munteenheid'!S49+'HO munteenheid'!S49))*100, "..")</f>
        <v>11.680156631939187</v>
      </c>
      <c r="T49" s="42">
        <f>IFERROR(((('HO %'!T49*'HO munteenheid'!T49/100)+('Instituten %'!T49*'Instituten munteenheid'!T49/100))/('Instituten munteenheid'!T49+'HO munteenheid'!T49))*100, "..")</f>
        <v>10.459882372112046</v>
      </c>
      <c r="U49" s="42" t="str">
        <f>IFERROR(((('HO %'!U49*'HO munteenheid'!U49/100)+('Instituten %'!U49*'Instituten munteenheid'!U49/100))/('Instituten munteenheid'!U49+'HO munteenheid'!U49))*100, "..")</f>
        <v>..</v>
      </c>
    </row>
    <row r="50" spans="1:21" x14ac:dyDescent="0.2">
      <c r="A50" s="77" t="s">
        <v>53</v>
      </c>
      <c r="B50" s="42">
        <f>IFERROR(((('HO %'!B50*'HO munteenheid'!B50/100)+('Instituten %'!B50*'Instituten munteenheid'!B50/100))/('Instituten munteenheid'!B50+'HO munteenheid'!B50))*100, "..")</f>
        <v>13.401445280354709</v>
      </c>
      <c r="C50" s="42">
        <f>IFERROR(((('HO %'!C50*'HO munteenheid'!C50/100)+('Instituten %'!C50*'Instituten munteenheid'!C50/100))/('Instituten munteenheid'!C50+'HO munteenheid'!C50))*100, "..")</f>
        <v>14.873181408523243</v>
      </c>
      <c r="D50" s="42">
        <f>IFERROR(((('HO %'!D50*'HO munteenheid'!D50/100)+('Instituten %'!D50*'Instituten munteenheid'!D50/100))/('Instituten munteenheid'!D50+'HO munteenheid'!D50))*100, "..")</f>
        <v>14.893326954680999</v>
      </c>
      <c r="E50" s="42">
        <f>IFERROR(((('HO %'!E50*'HO munteenheid'!E50/100)+('Instituten %'!E50*'Instituten munteenheid'!E50/100))/('Instituten munteenheid'!E50+'HO munteenheid'!E50))*100, "..")</f>
        <v>14.64241040069418</v>
      </c>
      <c r="F50" s="42">
        <f>IFERROR(((('HO %'!F50*'HO munteenheid'!F50/100)+('Instituten %'!F50*'Instituten munteenheid'!F50/100))/('Instituten munteenheid'!F50+'HO munteenheid'!F50))*100, "..")</f>
        <v>16.566873556845554</v>
      </c>
      <c r="G50" s="42">
        <f>IFERROR(((('HO %'!G50*'HO munteenheid'!G50/100)+('Instituten %'!G50*'Instituten munteenheid'!G50/100))/('Instituten munteenheid'!G50+'HO munteenheid'!G50))*100, "..")</f>
        <v>14.635722663212519</v>
      </c>
      <c r="H50" s="42">
        <f>IFERROR(((('HO %'!H50*'HO munteenheid'!H50/100)+('Instituten %'!H50*'Instituten munteenheid'!H50/100))/('Instituten munteenheid'!H50+'HO munteenheid'!H50))*100, "..")</f>
        <v>14.966450395335068</v>
      </c>
      <c r="I50" s="42">
        <f>IFERROR(((('HO %'!I50*'HO munteenheid'!I50/100)+('Instituten %'!I50*'Instituten munteenheid'!I50/100))/('Instituten munteenheid'!I50+'HO munteenheid'!I50))*100, "..")</f>
        <v>16.449282197649719</v>
      </c>
      <c r="J50" s="42">
        <f>IFERROR(((('HO %'!J50*'HO munteenheid'!J50/100)+('Instituten %'!J50*'Instituten munteenheid'!J50/100))/('Instituten munteenheid'!J50+'HO munteenheid'!J50))*100, "..")</f>
        <v>15.348198750407901</v>
      </c>
      <c r="K50" s="42">
        <f>IFERROR(((('HO %'!K50*'HO munteenheid'!K50/100)+('Instituten %'!K50*'Instituten munteenheid'!K50/100))/('Instituten munteenheid'!K50+'HO munteenheid'!K50))*100, "..")</f>
        <v>13.245615290528631</v>
      </c>
      <c r="L50" s="42">
        <f>IFERROR(((('HO %'!L50*'HO munteenheid'!L50/100)+('Instituten %'!L50*'Instituten munteenheid'!L50/100))/('Instituten munteenheid'!L50+'HO munteenheid'!L50))*100, "..")</f>
        <v>15.361026414859523</v>
      </c>
      <c r="M50" s="42">
        <f>IFERROR(((('HO %'!M50*'HO munteenheid'!M50/100)+('Instituten %'!M50*'Instituten munteenheid'!M50/100))/('Instituten munteenheid'!M50+'HO munteenheid'!M50))*100, "..")</f>
        <v>14.647140686019569</v>
      </c>
      <c r="N50" s="42">
        <f>IFERROR(((('HO %'!N50*'HO munteenheid'!N50/100)+('Instituten %'!N50*'Instituten munteenheid'!N50/100))/('Instituten munteenheid'!N50+'HO munteenheid'!N50))*100, "..")</f>
        <v>16.247342554537049</v>
      </c>
      <c r="O50" s="42">
        <f>IFERROR(((('HO %'!O50*'HO munteenheid'!O50/100)+('Instituten %'!O50*'Instituten munteenheid'!O50/100))/('Instituten munteenheid'!O50+'HO munteenheid'!O50))*100, "..")</f>
        <v>16.968507279698684</v>
      </c>
      <c r="P50" s="42">
        <f>IFERROR(((('HO %'!P50*'HO munteenheid'!P50/100)+('Instituten %'!P50*'Instituten munteenheid'!P50/100))/('Instituten munteenheid'!P50+'HO munteenheid'!P50))*100, "..")</f>
        <v>15.317550722807145</v>
      </c>
      <c r="Q50" s="42">
        <f>IFERROR(((('HO %'!Q50*'HO munteenheid'!Q50/100)+('Instituten %'!Q50*'Instituten munteenheid'!Q50/100))/('Instituten munteenheid'!Q50+'HO munteenheid'!Q50))*100, "..")</f>
        <v>15.301903733169198</v>
      </c>
      <c r="R50" s="42">
        <f>IFERROR(((('HO %'!R50*'HO munteenheid'!R50/100)+('Instituten %'!R50*'Instituten munteenheid'!R50/100))/('Instituten munteenheid'!R50+'HO munteenheid'!R50))*100, "..")</f>
        <v>13.25140576046476</v>
      </c>
      <c r="S50" s="42">
        <f>IFERROR(((('HO %'!S50*'HO munteenheid'!S50/100)+('Instituten %'!S50*'Instituten munteenheid'!S50/100))/('Instituten munteenheid'!S50+'HO munteenheid'!S50))*100, "..")</f>
        <v>13.887004393176209</v>
      </c>
      <c r="T50" s="42">
        <f>IFERROR(((('HO %'!T50*'HO munteenheid'!T50/100)+('Instituten %'!T50*'Instituten munteenheid'!T50/100))/('Instituten munteenheid'!T50+'HO munteenheid'!T50))*100, "..")</f>
        <v>13.871606166481234</v>
      </c>
      <c r="U50" s="42" t="str">
        <f>IFERROR(((('HO %'!U50*'HO munteenheid'!U50/100)+('Instituten %'!U50*'Instituten munteenheid'!U50/100))/('Instituten munteenheid'!U50+'HO munteenheid'!U50))*100, "..")</f>
        <v>..</v>
      </c>
    </row>
    <row r="51" spans="1:21" x14ac:dyDescent="0.2">
      <c r="A51" s="77" t="s">
        <v>54</v>
      </c>
      <c r="B51" s="42">
        <f>IFERROR(((('HO %'!B51*'HO munteenheid'!B51/100)+('Instituten %'!B51*'Instituten munteenheid'!B51/100))/('Instituten munteenheid'!B51+'HO munteenheid'!B51))*100, "..")</f>
        <v>4.2746703046839478</v>
      </c>
      <c r="C51" s="42">
        <f>IFERROR(((('HO %'!C51*'HO munteenheid'!C51/100)+('Instituten %'!C51*'Instituten munteenheid'!C51/100))/('Instituten munteenheid'!C51+'HO munteenheid'!C51))*100, "..")</f>
        <v>3.7173594606301292</v>
      </c>
      <c r="D51" s="42">
        <f>IFERROR(((('HO %'!D51*'HO munteenheid'!D51/100)+('Instituten %'!D51*'Instituten munteenheid'!D51/100))/('Instituten munteenheid'!D51+'HO munteenheid'!D51))*100, "..")</f>
        <v>2.7730823701402532</v>
      </c>
      <c r="E51" s="42">
        <f>IFERROR(((('HO %'!E51*'HO munteenheid'!E51/100)+('Instituten %'!E51*'Instituten munteenheid'!E51/100))/('Instituten munteenheid'!E51+'HO munteenheid'!E51))*100, "..")</f>
        <v>3.4036090762908708</v>
      </c>
      <c r="F51" s="42">
        <f>IFERROR(((('HO %'!F51*'HO munteenheid'!F51/100)+('Instituten %'!F51*'Instituten munteenheid'!F51/100))/('Instituten munteenheid'!F51+'HO munteenheid'!F51))*100, "..")</f>
        <v>2.6700183436374756</v>
      </c>
      <c r="G51" s="42">
        <f>IFERROR(((('HO %'!G51*'HO munteenheid'!G51/100)+('Instituten %'!G51*'Instituten munteenheid'!G51/100))/('Instituten munteenheid'!G51+'HO munteenheid'!G51))*100, "..")</f>
        <v>1.8770109680372953</v>
      </c>
      <c r="H51" s="42">
        <f>IFERROR(((('HO %'!H51*'HO munteenheid'!H51/100)+('Instituten %'!H51*'Instituten munteenheid'!H51/100))/('Instituten munteenheid'!H51+'HO munteenheid'!H51))*100, "..")</f>
        <v>2.1249949030412827</v>
      </c>
      <c r="I51" s="42">
        <f>IFERROR(((('HO %'!I51*'HO munteenheid'!I51/100)+('Instituten %'!I51*'Instituten munteenheid'!I51/100))/('Instituten munteenheid'!I51+'HO munteenheid'!I51))*100, "..")</f>
        <v>1.988023382919063</v>
      </c>
      <c r="J51" s="42">
        <f>IFERROR(((('HO %'!J51*'HO munteenheid'!J51/100)+('Instituten %'!J51*'Instituten munteenheid'!J51/100))/('Instituten munteenheid'!J51+'HO munteenheid'!J51))*100, "..")</f>
        <v>1.7364673074050101</v>
      </c>
      <c r="K51" s="42">
        <f>IFERROR(((('HO %'!K51*'HO munteenheid'!K51/100)+('Instituten %'!K51*'Instituten munteenheid'!K51/100))/('Instituten munteenheid'!K51+'HO munteenheid'!K51))*100, "..")</f>
        <v>2.9440310579100619</v>
      </c>
      <c r="L51" s="42">
        <f>IFERROR(((('HO %'!L51*'HO munteenheid'!L51/100)+('Instituten %'!L51*'Instituten munteenheid'!L51/100))/('Instituten munteenheid'!L51+'HO munteenheid'!L51))*100, "..")</f>
        <v>2.7709027665744608</v>
      </c>
      <c r="M51" s="42">
        <f>IFERROR(((('HO %'!M51*'HO munteenheid'!M51/100)+('Instituten %'!M51*'Instituten munteenheid'!M51/100))/('Instituten munteenheid'!M51+'HO munteenheid'!M51))*100, "..")</f>
        <v>3.5212491619873929</v>
      </c>
      <c r="N51" s="42">
        <f>IFERROR(((('HO %'!N51*'HO munteenheid'!N51/100)+('Instituten %'!N51*'Instituten munteenheid'!N51/100))/('Instituten munteenheid'!N51+'HO munteenheid'!N51))*100, "..")</f>
        <v>4.1684783569294943</v>
      </c>
      <c r="O51" s="42">
        <f>IFERROR(((('HO %'!O51*'HO munteenheid'!O51/100)+('Instituten %'!O51*'Instituten munteenheid'!O51/100))/('Instituten munteenheid'!O51+'HO munteenheid'!O51))*100, "..")</f>
        <v>6.0838595736638714</v>
      </c>
      <c r="P51" s="42">
        <f>IFERROR(((('HO %'!P51*'HO munteenheid'!P51/100)+('Instituten %'!P51*'Instituten munteenheid'!P51/100))/('Instituten munteenheid'!P51+'HO munteenheid'!P51))*100, "..")</f>
        <v>6.4398002253960289</v>
      </c>
      <c r="Q51" s="42">
        <f>IFERROR(((('HO %'!Q51*'HO munteenheid'!Q51/100)+('Instituten %'!Q51*'Instituten munteenheid'!Q51/100))/('Instituten munteenheid'!Q51+'HO munteenheid'!Q51))*100, "..")</f>
        <v>5.1288654953816595</v>
      </c>
      <c r="R51" s="42">
        <f>IFERROR(((('HO %'!R51*'HO munteenheid'!R51/100)+('Instituten %'!R51*'Instituten munteenheid'!R51/100))/('Instituten munteenheid'!R51+'HO munteenheid'!R51))*100, "..")</f>
        <v>5.2728411699058775</v>
      </c>
      <c r="S51" s="42">
        <f>IFERROR(((('HO %'!S51*'HO munteenheid'!S51/100)+('Instituten %'!S51*'Instituten munteenheid'!S51/100))/('Instituten munteenheid'!S51+'HO munteenheid'!S51))*100, "..")</f>
        <v>5.2861842015764156</v>
      </c>
      <c r="T51" s="42">
        <f>IFERROR(((('HO %'!T51*'HO munteenheid'!T51/100)+('Instituten %'!T51*'Instituten munteenheid'!T51/100))/('Instituten munteenheid'!T51+'HO munteenheid'!T51))*100, "..")</f>
        <v>3.8735902552293338</v>
      </c>
      <c r="U51" s="42" t="str">
        <f>IFERROR(((('HO %'!U51*'HO munteenheid'!U51/100)+('Instituten %'!U51*'Instituten munteenheid'!U51/100))/('Instituten munteenheid'!U51+'HO munteenheid'!U51))*100, "..")</f>
        <v>..</v>
      </c>
    </row>
    <row r="52" spans="1:21" x14ac:dyDescent="0.2">
      <c r="A52" s="79" t="s">
        <v>55</v>
      </c>
      <c r="B52" s="42" t="str">
        <f>IFERROR(((('HO %'!B52*'HO munteenheid'!B52/100)+('Instituten %'!B52*'Instituten munteenheid'!B52/100))/('Instituten munteenheid'!B52+'HO munteenheid'!B52))*100, "..")</f>
        <v>..</v>
      </c>
      <c r="C52" s="42">
        <f>IFERROR(((('HO %'!C52*'HO munteenheid'!C52/100)+('Instituten %'!C52*'Instituten munteenheid'!C52/100))/('Instituten munteenheid'!C52+'HO munteenheid'!C52))*100, "..")</f>
        <v>19.328990519129501</v>
      </c>
      <c r="D52" s="42" t="str">
        <f>IFERROR(((('HO %'!D52*'HO munteenheid'!D52/100)+('Instituten %'!D52*'Instituten munteenheid'!D52/100))/('Instituten munteenheid'!D52+'HO munteenheid'!D52))*100, "..")</f>
        <v>..</v>
      </c>
      <c r="E52" s="42">
        <f>IFERROR(((('HO %'!E52*'HO munteenheid'!E52/100)+('Instituten %'!E52*'Instituten munteenheid'!E52/100))/('Instituten munteenheid'!E52+'HO munteenheid'!E52))*100, "..")</f>
        <v>18.851155624901523</v>
      </c>
      <c r="F52" s="42">
        <f>IFERROR(((('HO %'!F52*'HO munteenheid'!F52/100)+('Instituten %'!F52*'Instituten munteenheid'!F52/100))/('Instituten munteenheid'!F52+'HO munteenheid'!F52))*100, "..")</f>
        <v>15.437192740962374</v>
      </c>
      <c r="G52" s="42">
        <f>IFERROR(((('HO %'!G52*'HO munteenheid'!G52/100)+('Instituten %'!G52*'Instituten munteenheid'!G52/100))/('Instituten munteenheid'!G52+'HO munteenheid'!G52))*100, "..")</f>
        <v>9.6573940507249247</v>
      </c>
      <c r="H52" s="42">
        <f>IFERROR(((('HO %'!H52*'HO munteenheid'!H52/100)+('Instituten %'!H52*'Instituten munteenheid'!H52/100))/('Instituten munteenheid'!H52+'HO munteenheid'!H52))*100, "..")</f>
        <v>13.602507954486425</v>
      </c>
      <c r="I52" s="42">
        <f>IFERROR(((('HO %'!I52*'HO munteenheid'!I52/100)+('Instituten %'!I52*'Instituten munteenheid'!I52/100))/('Instituten munteenheid'!I52+'HO munteenheid'!I52))*100, "..")</f>
        <v>10.287241977172815</v>
      </c>
      <c r="J52" s="42">
        <f>IFERROR(((('HO %'!J52*'HO munteenheid'!J52/100)+('Instituten %'!J52*'Instituten munteenheid'!J52/100))/('Instituten munteenheid'!J52+'HO munteenheid'!J52))*100, "..")</f>
        <v>7.1739770924444279</v>
      </c>
      <c r="K52" s="42">
        <f>IFERROR(((('HO %'!K52*'HO munteenheid'!K52/100)+('Instituten %'!K52*'Instituten munteenheid'!K52/100))/('Instituten munteenheid'!K52+'HO munteenheid'!K52))*100, "..")</f>
        <v>7.6050111150354223</v>
      </c>
      <c r="L52" s="42">
        <f>IFERROR(((('HO %'!L52*'HO munteenheid'!L52/100)+('Instituten %'!L52*'Instituten munteenheid'!L52/100))/('Instituten munteenheid'!L52+'HO munteenheid'!L52))*100, "..")</f>
        <v>5.6614225833416372</v>
      </c>
      <c r="M52" s="42">
        <f>IFERROR(((('HO %'!M52*'HO munteenheid'!M52/100)+('Instituten %'!M52*'Instituten munteenheid'!M52/100))/('Instituten munteenheid'!M52+'HO munteenheid'!M52))*100, "..")</f>
        <v>4.963288037174614</v>
      </c>
      <c r="N52" s="42">
        <f>IFERROR(((('HO %'!N52*'HO munteenheid'!N52/100)+('Instituten %'!N52*'Instituten munteenheid'!N52/100))/('Instituten munteenheid'!N52+'HO munteenheid'!N52))*100, "..")</f>
        <v>5.6640404605576791</v>
      </c>
      <c r="O52" s="42">
        <f>IFERROR(((('HO %'!O52*'HO munteenheid'!O52/100)+('Instituten %'!O52*'Instituten munteenheid'!O52/100))/('Instituten munteenheid'!O52+'HO munteenheid'!O52))*100, "..")</f>
        <v>7.5957835385300445</v>
      </c>
      <c r="P52" s="42">
        <f>IFERROR(((('HO %'!P52*'HO munteenheid'!P52/100)+('Instituten %'!P52*'Instituten munteenheid'!P52/100))/('Instituten munteenheid'!P52+'HO munteenheid'!P52))*100, "..")</f>
        <v>7.2565863716570602</v>
      </c>
      <c r="Q52" s="42">
        <f>IFERROR(((('HO %'!Q52*'HO munteenheid'!Q52/100)+('Instituten %'!Q52*'Instituten munteenheid'!Q52/100))/('Instituten munteenheid'!Q52+'HO munteenheid'!Q52))*100, "..")</f>
        <v>6.4558710932353129</v>
      </c>
      <c r="R52" s="42">
        <f>IFERROR(((('HO %'!R52*'HO munteenheid'!R52/100)+('Instituten %'!R52*'Instituten munteenheid'!R52/100))/('Instituten munteenheid'!R52+'HO munteenheid'!R52))*100, "..")</f>
        <v>6.9924184472539928</v>
      </c>
      <c r="S52" s="42" t="str">
        <f>IFERROR(((('HO %'!S52*'HO munteenheid'!S52/100)+('Instituten %'!S52*'Instituten munteenheid'!S52/100))/('Instituten munteenheid'!S52+'HO munteenheid'!S52))*100, "..")</f>
        <v>..</v>
      </c>
      <c r="T52" s="42" t="str">
        <f>IFERROR(((('HO %'!T52*'HO munteenheid'!T52/100)+('Instituten %'!T52*'Instituten munteenheid'!T52/100))/('Instituten munteenheid'!T52+'HO munteenheid'!T52))*100, "..")</f>
        <v>..</v>
      </c>
      <c r="U52" s="42" t="str">
        <f>IFERROR(((('HO %'!U52*'HO munteenheid'!U52/100)+('Instituten %'!U52*'Instituten munteenheid'!U52/100))/('Instituten munteenheid'!U52+'HO munteenheid'!U52))*100, "..")</f>
        <v>..</v>
      </c>
    </row>
    <row r="53" spans="1:21" x14ac:dyDescent="0.2">
      <c r="A53" s="80" t="s">
        <v>56</v>
      </c>
      <c r="B53" s="42">
        <f>IFERROR(((('HO %'!B53*'HO munteenheid'!B53/100)+('Instituten %'!B53*'Instituten munteenheid'!B53/100))/('Instituten munteenheid'!B53+'HO munteenheid'!B53))*100, "..")</f>
        <v>7.5093753549224607</v>
      </c>
      <c r="C53" s="42">
        <f>IFERROR(((('HO %'!C53*'HO munteenheid'!C53/100)+('Instituten %'!C53*'Instituten munteenheid'!C53/100))/('Instituten munteenheid'!C53+'HO munteenheid'!C53))*100, "..")</f>
        <v>6.686103425979435</v>
      </c>
      <c r="D53" s="42">
        <f>IFERROR(((('HO %'!D53*'HO munteenheid'!D53/100)+('Instituten %'!D53*'Instituten munteenheid'!D53/100))/('Instituten munteenheid'!D53+'HO munteenheid'!D53))*100, "..")</f>
        <v>5.3684935320929235</v>
      </c>
      <c r="E53" s="42">
        <f>IFERROR(((('HO %'!E53*'HO munteenheid'!E53/100)+('Instituten %'!E53*'Instituten munteenheid'!E53/100))/('Instituten munteenheid'!E53+'HO munteenheid'!E53))*100, "..")</f>
        <v>4.7503079590852764</v>
      </c>
      <c r="F53" s="42">
        <f>IFERROR(((('HO %'!F53*'HO munteenheid'!F53/100)+('Instituten %'!F53*'Instituten munteenheid'!F53/100))/('Instituten munteenheid'!F53+'HO munteenheid'!F53))*100, "..")</f>
        <v>4.8386784234496272</v>
      </c>
      <c r="G53" s="42">
        <f>IFERROR(((('HO %'!G53*'HO munteenheid'!G53/100)+('Instituten %'!G53*'Instituten munteenheid'!G53/100))/('Instituten munteenheid'!G53+'HO munteenheid'!G53))*100, "..")</f>
        <v>3.9709737878356735</v>
      </c>
      <c r="H53" s="42">
        <f>IFERROR(((('HO %'!H53*'HO munteenheid'!H53/100)+('Instituten %'!H53*'Instituten munteenheid'!H53/100))/('Instituten munteenheid'!H53+'HO munteenheid'!H53))*100, "..")</f>
        <v>3.5491091737817801</v>
      </c>
      <c r="I53" s="42">
        <f>IFERROR(((('HO %'!I53*'HO munteenheid'!I53/100)+('Instituten %'!I53*'Instituten munteenheid'!I53/100))/('Instituten munteenheid'!I53+'HO munteenheid'!I53))*100, "..")</f>
        <v>3.4170372123591335</v>
      </c>
      <c r="J53" s="42">
        <f>IFERROR(((('HO %'!J53*'HO munteenheid'!J53/100)+('Instituten %'!J53*'Instituten munteenheid'!J53/100))/('Instituten munteenheid'!J53+'HO munteenheid'!J53))*100, "..")</f>
        <v>3.7109683976623757</v>
      </c>
      <c r="K53" s="42">
        <f>IFERROR(((('HO %'!K53*'HO munteenheid'!K53/100)+('Instituten %'!K53*'Instituten munteenheid'!K53/100))/('Instituten munteenheid'!K53+'HO munteenheid'!K53))*100, "..")</f>
        <v>3.8972433557580684</v>
      </c>
      <c r="L53" s="42">
        <f>IFERROR(((('HO %'!L53*'HO munteenheid'!L53/100)+('Instituten %'!L53*'Instituten munteenheid'!L53/100))/('Instituten munteenheid'!L53+'HO munteenheid'!L53))*100, "..")</f>
        <v>4.4261652546753822</v>
      </c>
      <c r="M53" s="42">
        <f>IFERROR(((('HO %'!M53*'HO munteenheid'!M53/100)+('Instituten %'!M53*'Instituten munteenheid'!M53/100))/('Instituten munteenheid'!M53+'HO munteenheid'!M53))*100, "..")</f>
        <v>4.5944503364026241</v>
      </c>
      <c r="N53" s="42">
        <f>IFERROR(((('HO %'!N53*'HO munteenheid'!N53/100)+('Instituten %'!N53*'Instituten munteenheid'!N53/100))/('Instituten munteenheid'!N53+'HO munteenheid'!N53))*100, "..")</f>
        <v>5.0067839746043532</v>
      </c>
      <c r="O53" s="42">
        <f>IFERROR(((('HO %'!O53*'HO munteenheid'!O53/100)+('Instituten %'!O53*'Instituten munteenheid'!O53/100))/('Instituten munteenheid'!O53+'HO munteenheid'!O53))*100, "..")</f>
        <v>4.9420753531764268</v>
      </c>
      <c r="P53" s="42">
        <f>IFERROR(((('HO %'!P53*'HO munteenheid'!P53/100)+('Instituten %'!P53*'Instituten munteenheid'!P53/100))/('Instituten munteenheid'!P53+'HO munteenheid'!P53))*100, "..")</f>
        <v>5.4248441692863363</v>
      </c>
      <c r="Q53" s="42">
        <f>IFERROR(((('HO %'!Q53*'HO munteenheid'!Q53/100)+('Instituten %'!Q53*'Instituten munteenheid'!Q53/100))/('Instituten munteenheid'!Q53+'HO munteenheid'!Q53))*100, "..")</f>
        <v>5.6755743659366669</v>
      </c>
      <c r="R53" s="42">
        <f>IFERROR(((('HO %'!R53*'HO munteenheid'!R53/100)+('Instituten %'!R53*'Instituten munteenheid'!R53/100))/('Instituten munteenheid'!R53+'HO munteenheid'!R53))*100, "..")</f>
        <v>5.6373144827359933</v>
      </c>
      <c r="S53" s="42">
        <f>IFERROR(((('HO %'!S53*'HO munteenheid'!S53/100)+('Instituten %'!S53*'Instituten munteenheid'!S53/100))/('Instituten munteenheid'!S53+'HO munteenheid'!S53))*100, "..")</f>
        <v>6.2658171884063751</v>
      </c>
      <c r="T53" s="42">
        <f>IFERROR(((('HO %'!T53*'HO munteenheid'!T53/100)+('Instituten %'!T53*'Instituten munteenheid'!T53/100))/('Instituten munteenheid'!T53+'HO munteenheid'!T53))*100, "..")</f>
        <v>6.2374915785716105</v>
      </c>
      <c r="U53" s="42" t="str">
        <f>IFERROR(((('HO %'!U53*'HO munteenheid'!U53/100)+('Instituten %'!U53*'Instituten munteenheid'!U53/100))/('Instituten munteenheid'!U53+'HO munteenheid'!U53))*100, "..")</f>
        <v>..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 %</vt:lpstr>
      <vt:lpstr>Instituten %</vt:lpstr>
      <vt:lpstr>HO munteenheid</vt:lpstr>
      <vt:lpstr>Instituten munteenheid</vt:lpstr>
      <vt:lpstr>% privaat gefin. R&amp;D publ inst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Nelleke van den Broek-Honingh</dc:creator>
  <cp:lastModifiedBy>Lionne Koens</cp:lastModifiedBy>
  <dcterms:created xsi:type="dcterms:W3CDTF">2018-03-15T11:28:43Z</dcterms:created>
  <dcterms:modified xsi:type="dcterms:W3CDTF">2020-08-27T16:42:12Z</dcterms:modified>
</cp:coreProperties>
</file>