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Microdata\Factsheets en datapublicaties\1 - Geld\Achterliggende bestanden\"/>
    </mc:Choice>
  </mc:AlternateContent>
  <bookViews>
    <workbookView xWindow="0" yWindow="0" windowWidth="28800" windowHeight="11325" activeTab="1"/>
  </bookViews>
  <sheets>
    <sheet name="Internat. samenwerking H2020" sheetId="1" r:id="rId1"/>
    <sheet name="partners Nederland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F19" i="1"/>
  <c r="F4" i="1"/>
  <c r="F15" i="1"/>
  <c r="F9" i="1"/>
  <c r="F6" i="1"/>
  <c r="F14" i="1"/>
  <c r="F10" i="1"/>
  <c r="F5" i="1"/>
  <c r="F13" i="1"/>
  <c r="F7" i="1"/>
  <c r="F17" i="1"/>
  <c r="F16" i="1"/>
  <c r="F24" i="1"/>
  <c r="F29" i="1"/>
  <c r="F2" i="1"/>
  <c r="F28" i="1"/>
  <c r="F20" i="1"/>
  <c r="F27" i="1"/>
  <c r="F25" i="1"/>
  <c r="F23" i="1"/>
  <c r="F8" i="1"/>
  <c r="F26" i="1"/>
  <c r="F18" i="1"/>
  <c r="F22" i="1"/>
  <c r="F30" i="1"/>
  <c r="F21" i="1"/>
  <c r="F31" i="1"/>
  <c r="F3" i="1"/>
</calcChain>
</file>

<file path=xl/sharedStrings.xml><?xml version="1.0" encoding="utf-8"?>
<sst xmlns="http://schemas.openxmlformats.org/spreadsheetml/2006/main" count="113" uniqueCount="86">
  <si>
    <t>Land</t>
  </si>
  <si>
    <t>Bulgarije</t>
  </si>
  <si>
    <t>Afkorting</t>
  </si>
  <si>
    <t>EU</t>
  </si>
  <si>
    <t>BUL</t>
  </si>
  <si>
    <t>Cyprus</t>
  </si>
  <si>
    <t>CYP</t>
  </si>
  <si>
    <t>Tsjechië</t>
  </si>
  <si>
    <t>TSJ</t>
  </si>
  <si>
    <t>Estland</t>
  </si>
  <si>
    <t>EST</t>
  </si>
  <si>
    <t>Kroatië</t>
  </si>
  <si>
    <t>KRO</t>
  </si>
  <si>
    <t>Hongarije</t>
  </si>
  <si>
    <t>HON</t>
  </si>
  <si>
    <t>Litouwen</t>
  </si>
  <si>
    <t>LIT</t>
  </si>
  <si>
    <t>Letland</t>
  </si>
  <si>
    <t>LET</t>
  </si>
  <si>
    <t>Malta</t>
  </si>
  <si>
    <t>MAL</t>
  </si>
  <si>
    <t>Polen</t>
  </si>
  <si>
    <t>POL</t>
  </si>
  <si>
    <t>Roemenië</t>
  </si>
  <si>
    <t>ROE</t>
  </si>
  <si>
    <t>Slovenië</t>
  </si>
  <si>
    <t>SLV</t>
  </si>
  <si>
    <t>Slowakije</t>
  </si>
  <si>
    <t>SVK</t>
  </si>
  <si>
    <t>Oostenrijk</t>
  </si>
  <si>
    <t>OOS</t>
  </si>
  <si>
    <t>België</t>
  </si>
  <si>
    <t>BEL</t>
  </si>
  <si>
    <t>Duitsland</t>
  </si>
  <si>
    <t>DUI</t>
  </si>
  <si>
    <t>Denemarken</t>
  </si>
  <si>
    <t>DEN</t>
  </si>
  <si>
    <t>Griekenland</t>
  </si>
  <si>
    <t>GRI</t>
  </si>
  <si>
    <t>Spanje</t>
  </si>
  <si>
    <t>SPA</t>
  </si>
  <si>
    <t>Finland</t>
  </si>
  <si>
    <t>FIN</t>
  </si>
  <si>
    <t>Frankrijk</t>
  </si>
  <si>
    <t>FRA</t>
  </si>
  <si>
    <t>Ierland</t>
  </si>
  <si>
    <t>IER</t>
  </si>
  <si>
    <t>Italië</t>
  </si>
  <si>
    <t>ITA</t>
  </si>
  <si>
    <t>Luxemburg</t>
  </si>
  <si>
    <t>LUX</t>
  </si>
  <si>
    <t>Nederland</t>
  </si>
  <si>
    <t>NED</t>
  </si>
  <si>
    <t>Portugal</t>
  </si>
  <si>
    <t>POR</t>
  </si>
  <si>
    <t>Zweden</t>
  </si>
  <si>
    <t>ZWE</t>
  </si>
  <si>
    <t>Zwitserland</t>
  </si>
  <si>
    <t>ZWI</t>
  </si>
  <si>
    <t>Noorwegen</t>
  </si>
  <si>
    <t>NOO</t>
  </si>
  <si>
    <t>Verenigd Koninkrijk</t>
  </si>
  <si>
    <t>VK</t>
  </si>
  <si>
    <t>Geassocieerd</t>
  </si>
  <si>
    <t>EU13</t>
  </si>
  <si>
    <t>EU14</t>
  </si>
  <si>
    <t>Aantal H2020-projecten met internationale samenwerking</t>
  </si>
  <si>
    <t>Percentage H2020-projecten waarin internationaal wordt samengewerkt</t>
  </si>
  <si>
    <t>KP7-projecten</t>
  </si>
  <si>
    <t>NL-EU14</t>
  </si>
  <si>
    <t>NL-VK</t>
  </si>
  <si>
    <t>NL-EU13</t>
  </si>
  <si>
    <t>NL-ZWI/NOO</t>
  </si>
  <si>
    <t>NL-overig</t>
  </si>
  <si>
    <t>Gezamenlijke projecten</t>
  </si>
  <si>
    <t>H2020-projecten</t>
  </si>
  <si>
    <t xml:space="preserve">Notitie: geassocieerde landen mogen onder dezelfde voorwaarden deelnemen aan H2020 als lidstaten van de Europese Unie. </t>
  </si>
  <si>
    <t>Zwitserland is onder Horizon Europe niet langer geassocieerd. De mogelijke associatie van het VK voor Horizon Europe is nog onduidelijk.</t>
  </si>
  <si>
    <t>Totaal  projecten</t>
  </si>
  <si>
    <t>Totaal projecten Nederland</t>
  </si>
  <si>
    <t>NL-VS</t>
  </si>
  <si>
    <t>NL-CHI</t>
  </si>
  <si>
    <t>NL-JAP</t>
  </si>
  <si>
    <t>NL-RUS</t>
  </si>
  <si>
    <t>Totaal internationale samenwerkings-projecten</t>
  </si>
  <si>
    <t>Totaal aantal         H2020-projecten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</si>
</sst>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4" xfId="0" applyBorder="1"/>
    <xf numFmtId="0" fontId="0" fillId="0" borderId="9" xfId="0" applyBorder="1"/>
    <xf numFmtId="0" fontId="0" fillId="0" borderId="3" xfId="0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0" fillId="0" borderId="11" xfId="0" applyBorder="1"/>
    <xf numFmtId="0" fontId="0" fillId="0" borderId="11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2" xfId="0" applyFill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8" xfId="0" applyFill="1" applyBorder="1" applyAlignment="1">
      <alignment horizontal="right"/>
    </xf>
    <xf numFmtId="0" fontId="0" fillId="0" borderId="2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I7" sqref="I7"/>
    </sheetView>
  </sheetViews>
  <sheetFormatPr defaultRowHeight="12.75" x14ac:dyDescent="0.2"/>
  <cols>
    <col min="1" max="1" width="17.140625" customWidth="1"/>
    <col min="3" max="3" width="12.85546875" customWidth="1"/>
    <col min="4" max="6" width="18.7109375" customWidth="1"/>
  </cols>
  <sheetData>
    <row r="1" spans="1:6" ht="64.5" thickBot="1" x14ac:dyDescent="0.25">
      <c r="A1" s="6" t="s">
        <v>0</v>
      </c>
      <c r="B1" s="7" t="s">
        <v>2</v>
      </c>
      <c r="C1" s="8" t="s">
        <v>3</v>
      </c>
      <c r="D1" s="7" t="s">
        <v>85</v>
      </c>
      <c r="E1" s="8" t="s">
        <v>66</v>
      </c>
      <c r="F1" s="6" t="s">
        <v>67</v>
      </c>
    </row>
    <row r="2" spans="1:6" x14ac:dyDescent="0.2">
      <c r="A2" t="s">
        <v>37</v>
      </c>
      <c r="B2" s="5" t="s">
        <v>38</v>
      </c>
      <c r="C2" s="4" t="s">
        <v>65</v>
      </c>
      <c r="D2" s="5">
        <v>2767</v>
      </c>
      <c r="E2" s="3">
        <v>2614</v>
      </c>
      <c r="F2" s="2">
        <f t="shared" ref="F2:F31" si="0">E2/D2</f>
        <v>0.94470545717383447</v>
      </c>
    </row>
    <row r="3" spans="1:6" x14ac:dyDescent="0.2">
      <c r="A3" t="s">
        <v>1</v>
      </c>
      <c r="B3" s="5" t="s">
        <v>4</v>
      </c>
      <c r="C3" s="3" t="s">
        <v>64</v>
      </c>
      <c r="D3" s="5">
        <v>580</v>
      </c>
      <c r="E3" s="3">
        <v>543</v>
      </c>
      <c r="F3" s="2">
        <f t="shared" si="0"/>
        <v>0.93620689655172418</v>
      </c>
    </row>
    <row r="4" spans="1:6" x14ac:dyDescent="0.2">
      <c r="A4" t="s">
        <v>11</v>
      </c>
      <c r="B4" s="5" t="s">
        <v>12</v>
      </c>
      <c r="C4" s="3" t="s">
        <v>64</v>
      </c>
      <c r="D4" s="5">
        <v>528</v>
      </c>
      <c r="E4" s="3">
        <v>490</v>
      </c>
      <c r="F4" s="2">
        <f t="shared" si="0"/>
        <v>0.92803030303030298</v>
      </c>
    </row>
    <row r="5" spans="1:6" x14ac:dyDescent="0.2">
      <c r="A5" t="s">
        <v>23</v>
      </c>
      <c r="B5" s="5" t="s">
        <v>24</v>
      </c>
      <c r="C5" s="3" t="s">
        <v>64</v>
      </c>
      <c r="D5" s="5">
        <v>943</v>
      </c>
      <c r="E5" s="3">
        <v>874</v>
      </c>
      <c r="F5" s="2">
        <f t="shared" si="0"/>
        <v>0.92682926829268297</v>
      </c>
    </row>
    <row r="6" spans="1:6" x14ac:dyDescent="0.2">
      <c r="A6" t="s">
        <v>17</v>
      </c>
      <c r="B6" s="5" t="s">
        <v>18</v>
      </c>
      <c r="C6" s="3" t="s">
        <v>64</v>
      </c>
      <c r="D6" s="5">
        <v>405</v>
      </c>
      <c r="E6" s="3">
        <v>375</v>
      </c>
      <c r="F6" s="2">
        <f t="shared" si="0"/>
        <v>0.92592592592592593</v>
      </c>
    </row>
    <row r="7" spans="1:6" x14ac:dyDescent="0.2">
      <c r="A7" t="s">
        <v>27</v>
      </c>
      <c r="B7" s="5" t="s">
        <v>28</v>
      </c>
      <c r="C7" s="3" t="s">
        <v>64</v>
      </c>
      <c r="D7" s="5">
        <v>472</v>
      </c>
      <c r="E7" s="3">
        <v>424</v>
      </c>
      <c r="F7" s="2">
        <f t="shared" si="0"/>
        <v>0.89830508474576276</v>
      </c>
    </row>
    <row r="8" spans="1:6" x14ac:dyDescent="0.2">
      <c r="A8" t="s">
        <v>49</v>
      </c>
      <c r="B8" s="5" t="s">
        <v>50</v>
      </c>
      <c r="C8" s="3" t="s">
        <v>65</v>
      </c>
      <c r="D8" s="5">
        <v>486</v>
      </c>
      <c r="E8" s="3">
        <v>435</v>
      </c>
      <c r="F8" s="2">
        <f t="shared" si="0"/>
        <v>0.89506172839506171</v>
      </c>
    </row>
    <row r="9" spans="1:6" x14ac:dyDescent="0.2">
      <c r="A9" t="s">
        <v>15</v>
      </c>
      <c r="B9" s="5" t="s">
        <v>16</v>
      </c>
      <c r="C9" s="3" t="s">
        <v>64</v>
      </c>
      <c r="D9" s="5">
        <v>449</v>
      </c>
      <c r="E9" s="3">
        <v>398</v>
      </c>
      <c r="F9" s="2">
        <f t="shared" si="0"/>
        <v>0.88641425389755013</v>
      </c>
    </row>
    <row r="10" spans="1:6" x14ac:dyDescent="0.2">
      <c r="A10" t="s">
        <v>21</v>
      </c>
      <c r="B10" s="5" t="s">
        <v>22</v>
      </c>
      <c r="C10" s="3" t="s">
        <v>64</v>
      </c>
      <c r="D10" s="5">
        <v>1790</v>
      </c>
      <c r="E10" s="3">
        <v>1584</v>
      </c>
      <c r="F10" s="2">
        <f t="shared" si="0"/>
        <v>0.88491620111731839</v>
      </c>
    </row>
    <row r="11" spans="1:6" x14ac:dyDescent="0.2">
      <c r="A11" t="s">
        <v>7</v>
      </c>
      <c r="B11" s="5" t="s">
        <v>8</v>
      </c>
      <c r="C11" s="3" t="s">
        <v>64</v>
      </c>
      <c r="D11" s="5">
        <v>1223</v>
      </c>
      <c r="E11" s="3">
        <v>1079</v>
      </c>
      <c r="F11" s="2">
        <f t="shared" si="0"/>
        <v>0.88225674570727719</v>
      </c>
    </row>
    <row r="12" spans="1:6" x14ac:dyDescent="0.2">
      <c r="A12" t="s">
        <v>5</v>
      </c>
      <c r="B12" s="5" t="s">
        <v>6</v>
      </c>
      <c r="C12" s="3" t="s">
        <v>64</v>
      </c>
      <c r="D12" s="5">
        <v>695</v>
      </c>
      <c r="E12" s="3">
        <v>603</v>
      </c>
      <c r="F12" s="2">
        <f t="shared" si="0"/>
        <v>0.86762589928057554</v>
      </c>
    </row>
    <row r="13" spans="1:6" x14ac:dyDescent="0.2">
      <c r="A13" t="s">
        <v>25</v>
      </c>
      <c r="B13" s="5" t="s">
        <v>26</v>
      </c>
      <c r="C13" s="3" t="s">
        <v>64</v>
      </c>
      <c r="D13" s="5">
        <v>917</v>
      </c>
      <c r="E13" s="3">
        <v>781</v>
      </c>
      <c r="F13" s="2">
        <f t="shared" si="0"/>
        <v>0.85169029443838606</v>
      </c>
    </row>
    <row r="14" spans="1:6" x14ac:dyDescent="0.2">
      <c r="A14" t="s">
        <v>19</v>
      </c>
      <c r="B14" s="5" t="s">
        <v>20</v>
      </c>
      <c r="C14" s="3" t="s">
        <v>64</v>
      </c>
      <c r="D14" s="5">
        <v>169</v>
      </c>
      <c r="E14" s="3">
        <v>143</v>
      </c>
      <c r="F14" s="2">
        <f t="shared" si="0"/>
        <v>0.84615384615384615</v>
      </c>
    </row>
    <row r="15" spans="1:6" x14ac:dyDescent="0.2">
      <c r="A15" t="s">
        <v>13</v>
      </c>
      <c r="B15" s="5" t="s">
        <v>14</v>
      </c>
      <c r="C15" s="3" t="s">
        <v>64</v>
      </c>
      <c r="D15" s="5">
        <v>1035</v>
      </c>
      <c r="E15" s="3">
        <v>874</v>
      </c>
      <c r="F15" s="2">
        <f t="shared" si="0"/>
        <v>0.84444444444444444</v>
      </c>
    </row>
    <row r="16" spans="1:6" x14ac:dyDescent="0.2">
      <c r="A16" t="s">
        <v>31</v>
      </c>
      <c r="B16" s="5" t="s">
        <v>32</v>
      </c>
      <c r="C16" s="3" t="s">
        <v>65</v>
      </c>
      <c r="D16" s="5">
        <v>4745</v>
      </c>
      <c r="E16" s="3">
        <v>3987</v>
      </c>
      <c r="F16" s="2">
        <f t="shared" si="0"/>
        <v>0.8402528977871444</v>
      </c>
    </row>
    <row r="17" spans="1:6" x14ac:dyDescent="0.2">
      <c r="A17" t="s">
        <v>29</v>
      </c>
      <c r="B17" s="5" t="s">
        <v>30</v>
      </c>
      <c r="C17" s="3" t="s">
        <v>65</v>
      </c>
      <c r="D17" s="5">
        <v>3050</v>
      </c>
      <c r="E17" s="3">
        <v>2483</v>
      </c>
      <c r="F17" s="2">
        <f t="shared" si="0"/>
        <v>0.81409836065573771</v>
      </c>
    </row>
    <row r="18" spans="1:6" x14ac:dyDescent="0.2">
      <c r="A18" t="s">
        <v>53</v>
      </c>
      <c r="B18" s="5" t="s">
        <v>54</v>
      </c>
      <c r="C18" s="3" t="s">
        <v>65</v>
      </c>
      <c r="D18" s="5">
        <v>2280</v>
      </c>
      <c r="E18" s="3">
        <v>1850</v>
      </c>
      <c r="F18" s="2">
        <f t="shared" si="0"/>
        <v>0.81140350877192979</v>
      </c>
    </row>
    <row r="19" spans="1:6" x14ac:dyDescent="0.2">
      <c r="A19" t="s">
        <v>9</v>
      </c>
      <c r="B19" s="5" t="s">
        <v>10</v>
      </c>
      <c r="C19" s="3" t="s">
        <v>64</v>
      </c>
      <c r="D19" s="5">
        <v>647</v>
      </c>
      <c r="E19" s="3">
        <v>524</v>
      </c>
      <c r="F19" s="2">
        <f t="shared" si="0"/>
        <v>0.80989180834621333</v>
      </c>
    </row>
    <row r="20" spans="1:6" x14ac:dyDescent="0.2">
      <c r="A20" t="s">
        <v>41</v>
      </c>
      <c r="B20" s="5" t="s">
        <v>42</v>
      </c>
      <c r="C20" s="3" t="s">
        <v>65</v>
      </c>
      <c r="D20" s="5">
        <v>2082</v>
      </c>
      <c r="E20" s="3">
        <v>1641</v>
      </c>
      <c r="F20" s="2">
        <f t="shared" si="0"/>
        <v>0.78818443804034577</v>
      </c>
    </row>
    <row r="21" spans="1:6" x14ac:dyDescent="0.2">
      <c r="A21" t="s">
        <v>59</v>
      </c>
      <c r="B21" s="5" t="s">
        <v>60</v>
      </c>
      <c r="C21" s="3" t="s">
        <v>63</v>
      </c>
      <c r="D21" s="5">
        <v>1914</v>
      </c>
      <c r="E21" s="3">
        <v>1485</v>
      </c>
      <c r="F21" s="2">
        <f t="shared" si="0"/>
        <v>0.77586206896551724</v>
      </c>
    </row>
    <row r="22" spans="1:6" x14ac:dyDescent="0.2">
      <c r="A22" t="s">
        <v>55</v>
      </c>
      <c r="B22" s="5" t="s">
        <v>56</v>
      </c>
      <c r="C22" s="3" t="s">
        <v>65</v>
      </c>
      <c r="D22" s="5">
        <v>3173</v>
      </c>
      <c r="E22" s="3">
        <v>2418</v>
      </c>
      <c r="F22" s="2">
        <f t="shared" si="0"/>
        <v>0.76205483769303495</v>
      </c>
    </row>
    <row r="23" spans="1:6" x14ac:dyDescent="0.2">
      <c r="A23" t="s">
        <v>47</v>
      </c>
      <c r="B23" s="5" t="s">
        <v>48</v>
      </c>
      <c r="C23" s="3" t="s">
        <v>65</v>
      </c>
      <c r="D23" s="5">
        <v>7548</v>
      </c>
      <c r="E23" s="3">
        <v>5695</v>
      </c>
      <c r="F23" s="2">
        <f t="shared" si="0"/>
        <v>0.75450450450450446</v>
      </c>
    </row>
    <row r="24" spans="1:6" x14ac:dyDescent="0.2">
      <c r="A24" t="s">
        <v>33</v>
      </c>
      <c r="B24" s="5" t="s">
        <v>34</v>
      </c>
      <c r="C24" s="3" t="s">
        <v>65</v>
      </c>
      <c r="D24" s="5">
        <v>9440</v>
      </c>
      <c r="E24" s="3">
        <v>7077</v>
      </c>
      <c r="F24" s="2">
        <f t="shared" si="0"/>
        <v>0.74968220338983049</v>
      </c>
    </row>
    <row r="25" spans="1:6" x14ac:dyDescent="0.2">
      <c r="A25" t="s">
        <v>45</v>
      </c>
      <c r="B25" s="5" t="s">
        <v>46</v>
      </c>
      <c r="C25" s="3" t="s">
        <v>65</v>
      </c>
      <c r="D25" s="5">
        <v>2019</v>
      </c>
      <c r="E25" s="3">
        <v>1492</v>
      </c>
      <c r="F25" s="2">
        <f t="shared" si="0"/>
        <v>0.73897969291728582</v>
      </c>
    </row>
    <row r="26" spans="1:6" x14ac:dyDescent="0.2">
      <c r="A26" t="s">
        <v>51</v>
      </c>
      <c r="B26" s="5" t="s">
        <v>52</v>
      </c>
      <c r="C26" s="3" t="s">
        <v>65</v>
      </c>
      <c r="D26" s="5">
        <v>5855</v>
      </c>
      <c r="E26" s="3">
        <v>4260</v>
      </c>
      <c r="F26" s="2">
        <f t="shared" si="0"/>
        <v>0.7275832621690862</v>
      </c>
    </row>
    <row r="27" spans="1:6" x14ac:dyDescent="0.2">
      <c r="A27" t="s">
        <v>43</v>
      </c>
      <c r="B27" s="5" t="s">
        <v>44</v>
      </c>
      <c r="C27" s="3" t="s">
        <v>65</v>
      </c>
      <c r="D27" s="5">
        <v>7595</v>
      </c>
      <c r="E27" s="3">
        <v>5358</v>
      </c>
      <c r="F27" s="2">
        <f t="shared" si="0"/>
        <v>0.70546412113232393</v>
      </c>
    </row>
    <row r="28" spans="1:6" x14ac:dyDescent="0.2">
      <c r="A28" t="s">
        <v>39</v>
      </c>
      <c r="B28" s="5" t="s">
        <v>40</v>
      </c>
      <c r="C28" s="3" t="s">
        <v>65</v>
      </c>
      <c r="D28" s="5">
        <v>8461</v>
      </c>
      <c r="E28" s="3">
        <v>5736</v>
      </c>
      <c r="F28" s="2">
        <f t="shared" si="0"/>
        <v>0.6779340503486585</v>
      </c>
    </row>
    <row r="29" spans="1:6" x14ac:dyDescent="0.2">
      <c r="A29" t="s">
        <v>35</v>
      </c>
      <c r="B29" s="5" t="s">
        <v>36</v>
      </c>
      <c r="C29" s="3" t="s">
        <v>65</v>
      </c>
      <c r="D29" s="5">
        <v>2757</v>
      </c>
      <c r="E29" s="3">
        <v>1860</v>
      </c>
      <c r="F29" s="2">
        <f t="shared" si="0"/>
        <v>0.67464635473340584</v>
      </c>
    </row>
    <row r="30" spans="1:6" x14ac:dyDescent="0.2">
      <c r="A30" t="s">
        <v>57</v>
      </c>
      <c r="B30" s="5" t="s">
        <v>58</v>
      </c>
      <c r="C30" s="3" t="s">
        <v>63</v>
      </c>
      <c r="D30" s="5">
        <v>3589</v>
      </c>
      <c r="E30" s="3">
        <v>2382</v>
      </c>
      <c r="F30" s="2">
        <f t="shared" si="0"/>
        <v>0.6636946224575091</v>
      </c>
    </row>
    <row r="31" spans="1:6" x14ac:dyDescent="0.2">
      <c r="A31" t="s">
        <v>61</v>
      </c>
      <c r="B31" s="5" t="s">
        <v>62</v>
      </c>
      <c r="C31" s="3" t="s">
        <v>62</v>
      </c>
      <c r="D31" s="5">
        <v>9976</v>
      </c>
      <c r="E31" s="3">
        <v>5772</v>
      </c>
      <c r="F31" s="2">
        <f t="shared" si="0"/>
        <v>0.57858861267040895</v>
      </c>
    </row>
    <row r="33" spans="1:1" x14ac:dyDescent="0.2">
      <c r="A33" s="1" t="s">
        <v>76</v>
      </c>
    </row>
    <row r="34" spans="1:1" x14ac:dyDescent="0.2">
      <c r="A34" s="1" t="s">
        <v>77</v>
      </c>
    </row>
  </sheetData>
  <sortState ref="A2:F31">
    <sortCondition descending="1" ref="F2:F3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C11" sqref="C11"/>
    </sheetView>
  </sheetViews>
  <sheetFormatPr defaultRowHeight="12.75" x14ac:dyDescent="0.2"/>
  <cols>
    <col min="1" max="1" width="27.42578125" customWidth="1"/>
    <col min="2" max="2" width="12.7109375" customWidth="1"/>
    <col min="3" max="3" width="16" customWidth="1"/>
    <col min="4" max="7" width="12.7109375" customWidth="1"/>
    <col min="8" max="8" width="11.42578125" customWidth="1"/>
  </cols>
  <sheetData>
    <row r="1" spans="1:12" ht="39.75" customHeight="1" x14ac:dyDescent="0.2">
      <c r="A1" s="11"/>
      <c r="B1" s="9" t="s">
        <v>79</v>
      </c>
      <c r="C1" s="10"/>
      <c r="D1" s="12" t="s">
        <v>74</v>
      </c>
      <c r="E1" s="12"/>
      <c r="F1" s="12"/>
      <c r="G1" s="12"/>
      <c r="H1" s="12"/>
      <c r="I1" s="12"/>
      <c r="J1" s="12"/>
      <c r="K1" s="12"/>
      <c r="L1" s="12"/>
    </row>
    <row r="2" spans="1:12" ht="51" x14ac:dyDescent="0.2">
      <c r="A2" s="11"/>
      <c r="B2" s="13" t="s">
        <v>78</v>
      </c>
      <c r="C2" s="14" t="s">
        <v>84</v>
      </c>
      <c r="D2" s="15" t="s">
        <v>69</v>
      </c>
      <c r="E2" s="16" t="s">
        <v>70</v>
      </c>
      <c r="F2" s="16" t="s">
        <v>71</v>
      </c>
      <c r="G2" s="16" t="s">
        <v>72</v>
      </c>
      <c r="H2" s="17" t="s">
        <v>73</v>
      </c>
      <c r="I2" s="15" t="s">
        <v>80</v>
      </c>
      <c r="J2" s="16" t="s">
        <v>81</v>
      </c>
      <c r="K2" s="16" t="s">
        <v>83</v>
      </c>
      <c r="L2" s="17" t="s">
        <v>82</v>
      </c>
    </row>
    <row r="3" spans="1:12" x14ac:dyDescent="0.2">
      <c r="A3" s="18" t="s">
        <v>68</v>
      </c>
      <c r="B3" s="19">
        <v>4912</v>
      </c>
      <c r="C3" s="20">
        <v>4260</v>
      </c>
      <c r="D3" s="19">
        <v>3984</v>
      </c>
      <c r="E3" s="21">
        <v>2456</v>
      </c>
      <c r="F3" s="22">
        <v>1983</v>
      </c>
      <c r="G3" s="22">
        <v>1685</v>
      </c>
      <c r="H3" s="20">
        <v>1264</v>
      </c>
      <c r="I3" s="22">
        <v>201</v>
      </c>
      <c r="J3" s="22">
        <v>117</v>
      </c>
      <c r="K3" s="22">
        <v>133</v>
      </c>
      <c r="L3" s="20">
        <v>34</v>
      </c>
    </row>
    <row r="4" spans="1:12" x14ac:dyDescent="0.2">
      <c r="A4" s="23" t="s">
        <v>75</v>
      </c>
      <c r="B4" s="24">
        <v>5855</v>
      </c>
      <c r="C4" s="25">
        <v>4048</v>
      </c>
      <c r="D4" s="24">
        <v>3972</v>
      </c>
      <c r="E4" s="26">
        <v>2847</v>
      </c>
      <c r="F4" s="26">
        <v>1848</v>
      </c>
      <c r="G4" s="26">
        <v>1599</v>
      </c>
      <c r="H4" s="25">
        <v>1406</v>
      </c>
      <c r="I4" s="27">
        <v>192</v>
      </c>
      <c r="J4" s="27">
        <v>79</v>
      </c>
      <c r="K4" s="27">
        <v>41</v>
      </c>
      <c r="L4" s="28">
        <v>25</v>
      </c>
    </row>
  </sheetData>
  <mergeCells count="3">
    <mergeCell ref="B1:C1"/>
    <mergeCell ref="A1:A2"/>
    <mergeCell ref="D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Internat. samenwerking H2020</vt:lpstr>
      <vt:lpstr>partners Nederland</vt:lpstr>
    </vt:vector>
  </TitlesOfParts>
  <Company>KNAW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Lionne Koens</dc:creator>
  <cp:lastModifiedBy>Lionne Koens</cp:lastModifiedBy>
  <dcterms:created xsi:type="dcterms:W3CDTF">2022-05-10T06:59:40Z</dcterms:created>
  <dcterms:modified xsi:type="dcterms:W3CDTF">2022-05-12T09:46:28Z</dcterms:modified>
</cp:coreProperties>
</file>