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2 - Wetenschappers\Achterliggende bestanden\"/>
    </mc:Choice>
  </mc:AlternateContent>
  <bookViews>
    <workbookView xWindow="120" yWindow="135" windowWidth="10005" windowHeight="6300"/>
  </bookViews>
  <sheets>
    <sheet name="Inhoud" sheetId="5" r:id="rId1"/>
    <sheet name="Totaal R&amp;D" sheetId="2" r:id="rId2"/>
    <sheet name="Onderzoekers" sheetId="1" r:id="rId3"/>
    <sheet name="Overig" sheetId="3" r:id="rId4"/>
  </sheets>
  <calcPr calcId="162913"/>
</workbook>
</file>

<file path=xl/calcChain.xml><?xml version="1.0" encoding="utf-8"?>
<calcChain xmlns="http://schemas.openxmlformats.org/spreadsheetml/2006/main">
  <c r="W18" i="3" l="1"/>
  <c r="W5" i="3"/>
  <c r="W6" i="3"/>
  <c r="W10" i="3"/>
  <c r="W11" i="3"/>
  <c r="W12" i="3"/>
  <c r="W13" i="3"/>
  <c r="W14" i="3"/>
  <c r="W15" i="3"/>
  <c r="W16" i="3"/>
  <c r="W17" i="3"/>
  <c r="W21" i="3"/>
  <c r="W22" i="3"/>
  <c r="W23" i="3"/>
  <c r="W24" i="3"/>
  <c r="W25" i="3"/>
  <c r="W26" i="3"/>
  <c r="W28" i="3"/>
  <c r="W30" i="3"/>
  <c r="W31" i="3"/>
  <c r="W32" i="3"/>
  <c r="W33" i="3"/>
  <c r="W34" i="3"/>
  <c r="W35" i="3"/>
  <c r="W36" i="3"/>
  <c r="W38" i="3"/>
  <c r="W43" i="3"/>
  <c r="W47" i="3"/>
  <c r="W51" i="3"/>
  <c r="D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I8" i="3"/>
  <c r="J8" i="3"/>
  <c r="K8" i="3"/>
  <c r="L8" i="3"/>
  <c r="M8" i="3"/>
  <c r="N8" i="3"/>
  <c r="O8" i="3"/>
  <c r="P8" i="3"/>
  <c r="Q8" i="3"/>
  <c r="R8" i="3"/>
  <c r="S8" i="3"/>
  <c r="T8" i="3"/>
  <c r="U8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C16" i="3"/>
  <c r="E16" i="3"/>
  <c r="G16" i="3"/>
  <c r="H16" i="3"/>
  <c r="I16" i="3"/>
  <c r="M16" i="3"/>
  <c r="N16" i="3"/>
  <c r="O16" i="3"/>
  <c r="P16" i="3"/>
  <c r="Q16" i="3"/>
  <c r="R16" i="3"/>
  <c r="S16" i="3"/>
  <c r="T16" i="3"/>
  <c r="U16" i="3"/>
  <c r="V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C18" i="3"/>
  <c r="E18" i="3"/>
  <c r="G18" i="3"/>
  <c r="H18" i="3"/>
  <c r="I18" i="3"/>
  <c r="J18" i="3"/>
  <c r="K18" i="3"/>
  <c r="M18" i="3"/>
  <c r="O18" i="3"/>
  <c r="Q18" i="3"/>
  <c r="S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C27" i="3"/>
  <c r="E27" i="3"/>
  <c r="F27" i="3"/>
  <c r="G27" i="3"/>
  <c r="H27" i="3"/>
  <c r="I27" i="3"/>
  <c r="L27" i="3"/>
  <c r="M27" i="3"/>
  <c r="N27" i="3"/>
  <c r="O27" i="3"/>
  <c r="P27" i="3"/>
  <c r="Q27" i="3"/>
  <c r="R27" i="3"/>
  <c r="S27" i="3"/>
  <c r="T27" i="3"/>
  <c r="U27" i="3"/>
  <c r="V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C29" i="3"/>
  <c r="E29" i="3"/>
  <c r="G29" i="3"/>
  <c r="I29" i="3"/>
  <c r="K29" i="3"/>
  <c r="M29" i="3"/>
  <c r="O29" i="3"/>
  <c r="Q29" i="3"/>
  <c r="S29" i="3"/>
  <c r="U29" i="3"/>
  <c r="C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C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F37" i="3"/>
  <c r="J37" i="3"/>
  <c r="N37" i="3"/>
  <c r="Q37" i="3"/>
  <c r="S37" i="3"/>
  <c r="U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C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L4" i="3"/>
  <c r="J4" i="3"/>
  <c r="H4" i="3"/>
  <c r="F4" i="3"/>
  <c r="D4" i="3"/>
  <c r="B6" i="3"/>
  <c r="B7" i="3"/>
  <c r="B10" i="3"/>
  <c r="B12" i="3"/>
  <c r="B14" i="3"/>
  <c r="B15" i="3"/>
  <c r="B17" i="3"/>
  <c r="B19" i="3"/>
  <c r="B21" i="3"/>
  <c r="B22" i="3"/>
  <c r="B23" i="3"/>
  <c r="B24" i="3"/>
  <c r="B25" i="3"/>
  <c r="B26" i="3"/>
  <c r="B28" i="3"/>
  <c r="B31" i="3"/>
  <c r="B32" i="3"/>
  <c r="B33" i="3"/>
  <c r="B34" i="3"/>
  <c r="B35" i="3"/>
  <c r="B37" i="3"/>
  <c r="B38" i="3"/>
  <c r="B39" i="3"/>
  <c r="B4" i="3"/>
</calcChain>
</file>

<file path=xl/sharedStrings.xml><?xml version="1.0" encoding="utf-8"?>
<sst xmlns="http://schemas.openxmlformats.org/spreadsheetml/2006/main" count="2766" uniqueCount="103">
  <si>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</si>
  <si>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</si>
  <si>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</si>
  <si>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</si>
  <si>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</si>
  <si>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</si>
  <si>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</si>
  <si>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</si>
  <si>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</si>
  <si>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</si>
  <si>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</si>
  <si>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</si>
  <si>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</si>
  <si>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</si>
  <si>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</si>
  <si>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</si>
  <si>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</si>
  <si>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</si>
  <si>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</si>
  <si>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</si>
  <si>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</si>
  <si>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</si>
  <si>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</si>
  <si>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</si>
  <si>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</si>
  <si>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</si>
  <si>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</si>
  <si>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</si>
  <si>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</si>
  <si>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</si>
  <si>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</si>
  <si>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</si>
  <si>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</si>
  <si>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</si>
  <si>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</si>
  <si>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</si>
  <si>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</si>
  <si>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</si>
  <si>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</si>
  <si>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</si>
  <si>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</si>
  <si>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</si>
  <si>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</si>
  <si>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</si>
  <si>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Argentina</t>
  </si>
  <si>
    <t>Romania</t>
  </si>
  <si>
    <t>Singapore</t>
  </si>
  <si>
    <t>South Africa</t>
  </si>
  <si>
    <t>Chinese Taipei</t>
  </si>
  <si>
    <t>China</t>
  </si>
  <si>
    <t>R&amp;D personeel totaal per 1000 personen beroepsbevolking / Total R&amp;D personnel per thousand labour force</t>
  </si>
  <si>
    <t>Onderzoekers per 1000 beroepsbevolking / Total researchers per thousand labour force</t>
  </si>
  <si>
    <t>Overig R&amp;D-personeel per 1000 beroepsbevolking / Other R&amp;D personnel per thousand labour force</t>
  </si>
  <si>
    <t>..</t>
  </si>
  <si>
    <t>OESD/MSTI-web</t>
  </si>
  <si>
    <t>Bron / Source</t>
  </si>
  <si>
    <t>Bijgewerkt / Updated</t>
  </si>
  <si>
    <t>INHOUD / CONTENT</t>
  </si>
  <si>
    <t>September 2015 / September 2015</t>
  </si>
  <si>
    <t>Juni 2016 / June 2016</t>
  </si>
  <si>
    <t>Latvia</t>
  </si>
  <si>
    <t>Update met cijfers MSTI 2016-1 / updated with data from MSTI 2016-1</t>
  </si>
  <si>
    <t>Update met cijfers MSTI 2016-2 / updated with data from MSTI 2016-2</t>
  </si>
  <si>
    <t>Februari 2017/ February 2017</t>
  </si>
  <si>
    <t>September 2017/September 2017</t>
  </si>
  <si>
    <t>Update met cijfers MSTI 2017-1 / updated with data from MSTI 2017-1</t>
  </si>
  <si>
    <t>September 2018/September 2018</t>
  </si>
  <si>
    <t>Update met cijfers MSTI 2018-1/ updated with data from MSTI 2018-I</t>
  </si>
  <si>
    <t>Maart 2019/March 2019</t>
  </si>
  <si>
    <t>Update met cijfers MSTI 2018-2/ updated with data from MSTI 2018-2</t>
  </si>
  <si>
    <t/>
  </si>
  <si>
    <t>Lithuania</t>
  </si>
  <si>
    <t>Total OECD</t>
  </si>
  <si>
    <t>Russian Federation</t>
  </si>
  <si>
    <t>Augustus 2019/August 2019</t>
  </si>
  <si>
    <t>Update met cijfers MSTI 2019-I/ updated with data from MSTI 2019-I</t>
  </si>
  <si>
    <t>Mei 2020/May 2020</t>
  </si>
  <si>
    <t>Update met cijfers MSTI 2019-II/ updated with data from MSTI 2019-II</t>
  </si>
  <si>
    <t>Colombia</t>
  </si>
  <si>
    <t>Update met cijfers MSTI 2020-I/ updated with data from MSTI 2020-I</t>
  </si>
  <si>
    <t>Augustus 2020/August 2020</t>
  </si>
  <si>
    <t>April/April 2021</t>
  </si>
  <si>
    <t>Update met cijfers MSTI 2020-II/ updated with data from MSTI 2020-II</t>
  </si>
  <si>
    <t>e</t>
  </si>
  <si>
    <t>d</t>
  </si>
  <si>
    <t>de</t>
  </si>
  <si>
    <t>dep</t>
  </si>
  <si>
    <t>be</t>
  </si>
  <si>
    <t>b</t>
  </si>
  <si>
    <t>dm</t>
  </si>
  <si>
    <t>ep</t>
  </si>
  <si>
    <t>m</t>
  </si>
  <si>
    <t>bd</t>
  </si>
  <si>
    <t>bde</t>
  </si>
  <si>
    <t>ev</t>
  </si>
  <si>
    <t>European Union – 27 countries (from 01/02/2020)</t>
  </si>
  <si>
    <t>bep</t>
  </si>
  <si>
    <t>Update met cijfers MSTI 2021-I/ updated with data from MSTI 2021-I</t>
  </si>
  <si>
    <t>Update met cijfers MSTI 2021-II/Updates with data from MSTI 2021-II</t>
  </si>
  <si>
    <t>p</t>
  </si>
  <si>
    <t>.</t>
  </si>
  <si>
    <t>*Geen data voor VS en OESO-gemiddelde vanwege ontbrekende data totaal R&amp;D-personeel</t>
  </si>
  <si>
    <t>Update met cijfers MSTI 2022-II/Updates with data from MSTI 2022-II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</si>
</sst>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8"/>
      <color theme="3"/>
      <name val="Cambria"/>
      <family val="2"/>
      <scheme val="major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</font>
    <font>
      <b/>
      <sz val="9"/>
      <name val="Helvetica"/>
      <family val="2"/>
    </font>
    <font>
      <b/>
      <sz val="9"/>
      <name val="Helvetic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1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0" borderId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164" fontId="40" fillId="0" borderId="0"/>
    <xf numFmtId="164" fontId="40" fillId="0" borderId="0"/>
    <xf numFmtId="164" fontId="40" fillId="0" borderId="0"/>
    <xf numFmtId="164" fontId="40" fillId="0" borderId="0"/>
    <xf numFmtId="164" fontId="40" fillId="0" borderId="0"/>
    <xf numFmtId="164" fontId="40" fillId="0" borderId="0"/>
  </cellStyleXfs>
  <cellXfs count="55">
    <xf numFmtId="0" fontId="0" fillId="0" borderId="0" xfId="0"/>
    <xf numFmtId="0" fontId="22" fillId="0" borderId="0" xfId="0" applyFont="1"/>
    <xf numFmtId="0" fontId="21" fillId="0" borderId="0" xfId="0" applyFont="1" applyFill="1" applyAlignment="1">
      <alignment horizontal="right"/>
    </xf>
    <xf numFmtId="0" fontId="22" fillId="0" borderId="0" xfId="0" applyFont="1" applyFill="1"/>
    <xf numFmtId="15" fontId="22" fillId="0" borderId="0" xfId="0" quotePrefix="1" applyNumberFormat="1" applyFont="1"/>
    <xf numFmtId="0" fontId="22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2" fillId="0" borderId="0" xfId="0" applyFont="1" applyBorder="1"/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2" fillId="0" borderId="0" xfId="0" applyFont="1" applyBorder="1" applyAlignment="1"/>
    <xf numFmtId="0" fontId="21" fillId="0" borderId="0" xfId="0" applyFont="1" applyBorder="1" applyAlignment="1"/>
    <xf numFmtId="0" fontId="22" fillId="0" borderId="0" xfId="0" quotePrefix="1" applyFont="1"/>
    <xf numFmtId="0" fontId="22" fillId="0" borderId="0" xfId="0" applyFont="1" applyBorder="1"/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5" fontId="42" fillId="0" borderId="0" xfId="112" applyNumberFormat="1" applyFont="1"/>
    <xf numFmtId="165" fontId="41" fillId="0" borderId="0" xfId="113" applyNumberFormat="1" applyFont="1" applyAlignment="1" applyProtection="1">
      <alignment horizontal="right"/>
    </xf>
    <xf numFmtId="165" fontId="40" fillId="0" borderId="0" xfId="111" applyNumberFormat="1"/>
    <xf numFmtId="165" fontId="43" fillId="0" borderId="10" xfId="111" applyNumberFormat="1" applyFont="1" applyBorder="1" applyAlignment="1" applyProtection="1">
      <alignment horizontal="right"/>
    </xf>
    <xf numFmtId="0" fontId="43" fillId="0" borderId="10" xfId="111" applyNumberFormat="1" applyFont="1" applyBorder="1" applyAlignment="1" applyProtection="1">
      <alignment horizontal="right"/>
    </xf>
    <xf numFmtId="165" fontId="41" fillId="0" borderId="0" xfId="111" applyNumberFormat="1" applyFont="1" applyFill="1" applyAlignment="1" applyProtection="1">
      <alignment horizontal="left"/>
    </xf>
    <xf numFmtId="165" fontId="41" fillId="0" borderId="0" xfId="111" applyNumberFormat="1" applyFont="1" applyAlignment="1" applyProtection="1">
      <alignment horizontal="left"/>
    </xf>
    <xf numFmtId="165" fontId="44" fillId="0" borderId="0" xfId="111" applyNumberFormat="1" applyFont="1" applyAlignment="1" applyProtection="1">
      <alignment horizontal="left"/>
    </xf>
    <xf numFmtId="165" fontId="41" fillId="0" borderId="0" xfId="111" applyNumberFormat="1" applyFont="1" applyBorder="1" applyAlignment="1" applyProtection="1">
      <alignment horizontal="left"/>
    </xf>
    <xf numFmtId="165" fontId="41" fillId="0" borderId="0" xfId="111" applyNumberFormat="1" applyFont="1"/>
    <xf numFmtId="165" fontId="40" fillId="0" borderId="0" xfId="114" applyNumberFormat="1" applyFont="1" applyAlignment="1">
      <alignment horizontal="right"/>
    </xf>
    <xf numFmtId="165" fontId="41" fillId="0" borderId="0" xfId="111" applyNumberFormat="1" applyFont="1" applyAlignment="1" applyProtection="1">
      <alignment horizontal="right"/>
    </xf>
    <xf numFmtId="164" fontId="41" fillId="0" borderId="0" xfId="115" applyFont="1" applyFill="1" applyAlignment="1" applyProtection="1">
      <alignment horizontal="left"/>
    </xf>
    <xf numFmtId="164" fontId="41" fillId="0" borderId="0" xfId="115" applyFont="1" applyAlignment="1" applyProtection="1">
      <alignment horizontal="left"/>
    </xf>
    <xf numFmtId="164" fontId="44" fillId="0" borderId="0" xfId="115" applyFont="1" applyAlignment="1" applyProtection="1">
      <alignment horizontal="left"/>
    </xf>
    <xf numFmtId="164" fontId="41" fillId="0" borderId="0" xfId="115" applyFont="1" applyBorder="1" applyAlignment="1" applyProtection="1">
      <alignment horizontal="left"/>
    </xf>
    <xf numFmtId="1" fontId="42" fillId="0" borderId="0" xfId="112" applyNumberFormat="1" applyFont="1"/>
    <xf numFmtId="164" fontId="41" fillId="0" borderId="0" xfId="115" applyFont="1"/>
    <xf numFmtId="164" fontId="40" fillId="0" borderId="0" xfId="115"/>
    <xf numFmtId="1" fontId="40" fillId="0" borderId="0" xfId="114" applyNumberFormat="1" applyFont="1" applyAlignment="1">
      <alignment horizontal="right"/>
    </xf>
    <xf numFmtId="164" fontId="41" fillId="0" borderId="0" xfId="115" applyFont="1" applyAlignment="1" applyProtection="1">
      <alignment horizontal="right"/>
    </xf>
    <xf numFmtId="164" fontId="43" fillId="0" borderId="10" xfId="115" applyFont="1" applyBorder="1" applyAlignment="1" applyProtection="1">
      <alignment horizontal="right"/>
    </xf>
    <xf numFmtId="0" fontId="21" fillId="0" borderId="10" xfId="0" applyFont="1" applyFill="1" applyBorder="1" applyAlignment="1">
      <alignment horizontal="right"/>
    </xf>
    <xf numFmtId="0" fontId="22" fillId="0" borderId="0" xfId="0" applyFont="1" applyBorder="1"/>
    <xf numFmtId="17" fontId="22" fillId="0" borderId="0" xfId="0" applyNumberFormat="1" applyFont="1" applyAlignment="1">
      <alignment horizontal="left"/>
    </xf>
    <xf numFmtId="165" fontId="41" fillId="0" borderId="0" xfId="113" applyNumberFormat="1" applyFont="1" applyAlignment="1" applyProtection="1">
      <alignment horizontal="left"/>
    </xf>
    <xf numFmtId="164" fontId="41" fillId="0" borderId="10" xfId="115" applyFont="1" applyBorder="1" applyAlignment="1" applyProtection="1">
      <alignment horizontal="left"/>
    </xf>
    <xf numFmtId="165" fontId="41" fillId="0" borderId="10" xfId="111" applyNumberFormat="1" applyFont="1" applyBorder="1" applyAlignment="1" applyProtection="1">
      <alignment horizontal="left"/>
    </xf>
    <xf numFmtId="0" fontId="22" fillId="0" borderId="0" xfId="0" applyFont="1" applyBorder="1"/>
    <xf numFmtId="165" fontId="41" fillId="0" borderId="0" xfId="116" applyNumberFormat="1" applyFont="1" applyAlignment="1" applyProtection="1">
      <alignment horizontal="left"/>
    </xf>
    <xf numFmtId="165" fontId="43" fillId="0" borderId="0" xfId="116" applyNumberFormat="1" applyFont="1" applyAlignment="1" applyProtection="1">
      <alignment horizontal="right"/>
    </xf>
    <xf numFmtId="165" fontId="43" fillId="0" borderId="0" xfId="116" applyNumberFormat="1" applyFont="1" applyAlignment="1" applyProtection="1">
      <alignment horizontal="left"/>
    </xf>
    <xf numFmtId="165" fontId="41" fillId="0" borderId="0" xfId="116" applyNumberFormat="1" applyFont="1" applyAlignment="1" applyProtection="1">
      <alignment horizontal="right"/>
    </xf>
    <xf numFmtId="165" fontId="41" fillId="0" borderId="0" xfId="116" applyNumberFormat="1" applyFont="1" applyBorder="1" applyAlignment="1" applyProtection="1">
      <alignment horizontal="right"/>
    </xf>
    <xf numFmtId="165" fontId="41" fillId="0" borderId="0" xfId="116" applyNumberFormat="1" applyFont="1" applyBorder="1" applyAlignment="1" applyProtection="1">
      <alignment horizontal="left"/>
    </xf>
    <xf numFmtId="165" fontId="41" fillId="0" borderId="10" xfId="116" applyNumberFormat="1" applyFont="1" applyBorder="1" applyAlignment="1" applyProtection="1">
      <alignment horizontal="right"/>
    </xf>
    <xf numFmtId="165" fontId="41" fillId="0" borderId="10" xfId="116" applyNumberFormat="1" applyFont="1" applyBorder="1" applyAlignment="1" applyProtection="1">
      <alignment horizontal="left"/>
    </xf>
  </cellXfs>
  <cellStyles count="117">
    <cellStyle name="20% - Accent1" xfId="19" builtinId="30" customBuiltin="1"/>
    <cellStyle name="20% - Accent1 2" xfId="60"/>
    <cellStyle name="20% - Accent1 3" xfId="84"/>
    <cellStyle name="20% - Accent1 4" xfId="98"/>
    <cellStyle name="20% - Accent2" xfId="23" builtinId="34" customBuiltin="1"/>
    <cellStyle name="20% - Accent2 2" xfId="64"/>
    <cellStyle name="20% - Accent2 3" xfId="86"/>
    <cellStyle name="20% - Accent2 4" xfId="100"/>
    <cellStyle name="20% - Accent3" xfId="27" builtinId="38" customBuiltin="1"/>
    <cellStyle name="20% - Accent3 2" xfId="68"/>
    <cellStyle name="20% - Accent3 3" xfId="88"/>
    <cellStyle name="20% - Accent3 4" xfId="102"/>
    <cellStyle name="20% - Accent4" xfId="31" builtinId="42" customBuiltin="1"/>
    <cellStyle name="20% - Accent4 2" xfId="72"/>
    <cellStyle name="20% - Accent4 3" xfId="90"/>
    <cellStyle name="20% - Accent4 4" xfId="104"/>
    <cellStyle name="20% - Accent5" xfId="35" builtinId="46" customBuiltin="1"/>
    <cellStyle name="20% - Accent5 2" xfId="76"/>
    <cellStyle name="20% - Accent5 3" xfId="92"/>
    <cellStyle name="20% - Accent5 4" xfId="106"/>
    <cellStyle name="20% - Accent6" xfId="39" builtinId="50" customBuiltin="1"/>
    <cellStyle name="20% - Accent6 2" xfId="80"/>
    <cellStyle name="20% - Accent6 3" xfId="94"/>
    <cellStyle name="20% - Accent6 4" xfId="108"/>
    <cellStyle name="40% - Accent1" xfId="20" builtinId="31" customBuiltin="1"/>
    <cellStyle name="40% - Accent1 2" xfId="61"/>
    <cellStyle name="40% - Accent1 3" xfId="85"/>
    <cellStyle name="40% - Accent1 4" xfId="99"/>
    <cellStyle name="40% - Accent2" xfId="24" builtinId="35" customBuiltin="1"/>
    <cellStyle name="40% - Accent2 2" xfId="65"/>
    <cellStyle name="40% - Accent2 3" xfId="87"/>
    <cellStyle name="40% - Accent2 4" xfId="101"/>
    <cellStyle name="40% - Accent3" xfId="28" builtinId="39" customBuiltin="1"/>
    <cellStyle name="40% - Accent3 2" xfId="69"/>
    <cellStyle name="40% - Accent3 3" xfId="89"/>
    <cellStyle name="40% - Accent3 4" xfId="103"/>
    <cellStyle name="40% - Accent4" xfId="32" builtinId="43" customBuiltin="1"/>
    <cellStyle name="40% - Accent4 2" xfId="73"/>
    <cellStyle name="40% - Accent4 3" xfId="91"/>
    <cellStyle name="40% - Accent4 4" xfId="105"/>
    <cellStyle name="40% - Accent5" xfId="36" builtinId="47" customBuiltin="1"/>
    <cellStyle name="40% - Accent5 2" xfId="77"/>
    <cellStyle name="40% - Accent5 3" xfId="93"/>
    <cellStyle name="40% - Accent5 4" xfId="107"/>
    <cellStyle name="40% - Accent6" xfId="40" builtinId="51" customBuiltin="1"/>
    <cellStyle name="40% - Accent6 2" xfId="81"/>
    <cellStyle name="40% - Accent6 3" xfId="95"/>
    <cellStyle name="40% - Accent6 4" xfId="109"/>
    <cellStyle name="60% - Accent1" xfId="21" builtinId="32" customBuiltin="1"/>
    <cellStyle name="60% - Accent1 2" xfId="62"/>
    <cellStyle name="60% - Accent2" xfId="25" builtinId="36" customBuiltin="1"/>
    <cellStyle name="60% - Accent2 2" xfId="66"/>
    <cellStyle name="60% - Accent3" xfId="29" builtinId="40" customBuiltin="1"/>
    <cellStyle name="60% - Accent3 2" xfId="70"/>
    <cellStyle name="60% - Accent4" xfId="33" builtinId="44" customBuiltin="1"/>
    <cellStyle name="60% - Accent4 2" xfId="74"/>
    <cellStyle name="60% - Accent5" xfId="37" builtinId="48" customBuiltin="1"/>
    <cellStyle name="60% - Accent5 2" xfId="78"/>
    <cellStyle name="60% - Accent6" xfId="41" builtinId="52" customBuiltin="1"/>
    <cellStyle name="60% - Accent6 2" xfId="82"/>
    <cellStyle name="Accent1" xfId="18" builtinId="29" customBuiltin="1"/>
    <cellStyle name="Accent1 2" xfId="59"/>
    <cellStyle name="Accent2" xfId="22" builtinId="33" customBuiltin="1"/>
    <cellStyle name="Accent2 2" xfId="63"/>
    <cellStyle name="Accent3" xfId="26" builtinId="37" customBuiltin="1"/>
    <cellStyle name="Accent3 2" xfId="67"/>
    <cellStyle name="Accent4" xfId="30" builtinId="41" customBuiltin="1"/>
    <cellStyle name="Accent4 2" xfId="71"/>
    <cellStyle name="Accent5" xfId="34" builtinId="45" customBuiltin="1"/>
    <cellStyle name="Accent5 2" xfId="75"/>
    <cellStyle name="Accent6" xfId="38" builtinId="49" customBuiltin="1"/>
    <cellStyle name="Accent6 2" xfId="79"/>
    <cellStyle name="Bad" xfId="7" builtinId="27" customBuiltin="1"/>
    <cellStyle name="Bad 2" xfId="48"/>
    <cellStyle name="Calculation" xfId="11" builtinId="22" customBuiltin="1"/>
    <cellStyle name="Calculation 2" xfId="52"/>
    <cellStyle name="Check Cell" xfId="13" builtinId="23" customBuiltin="1"/>
    <cellStyle name="Check Cell 2" xfId="54"/>
    <cellStyle name="Explanatory Text" xfId="16" builtinId="53" customBuiltin="1"/>
    <cellStyle name="Explanatory Text 2" xfId="57"/>
    <cellStyle name="Good" xfId="6" builtinId="26" customBuiltin="1"/>
    <cellStyle name="Good 2" xfId="47"/>
    <cellStyle name="Heading 1" xfId="2" builtinId="16" customBuiltin="1"/>
    <cellStyle name="Heading 1 2" xfId="43"/>
    <cellStyle name="Heading 2" xfId="3" builtinId="17" customBuiltin="1"/>
    <cellStyle name="Heading 2 2" xfId="44"/>
    <cellStyle name="Heading 3" xfId="4" builtinId="18" customBuiltin="1"/>
    <cellStyle name="Heading 3 2" xfId="45"/>
    <cellStyle name="Heading 4" xfId="5" builtinId="19" customBuiltin="1"/>
    <cellStyle name="Heading 4 2" xfId="46"/>
    <cellStyle name="Input" xfId="9" builtinId="20" customBuiltin="1"/>
    <cellStyle name="Input 2" xfId="50"/>
    <cellStyle name="Linked Cell" xfId="12" builtinId="24" customBuiltin="1"/>
    <cellStyle name="Linked Cell 2" xfId="53"/>
    <cellStyle name="Neutral" xfId="8" builtinId="28" customBuiltin="1"/>
    <cellStyle name="Neutral 2" xfId="49"/>
    <cellStyle name="Normal" xfId="0" builtinId="0" customBuiltin="1"/>
    <cellStyle name="Normal 2" xfId="42"/>
    <cellStyle name="Normal 2 2" xfId="110"/>
    <cellStyle name="Normal_01-G_PPP" xfId="114"/>
    <cellStyle name="Normal_02-G_XGDP" xfId="113"/>
    <cellStyle name="Normal_08A-TP_RSXLF" xfId="111"/>
    <cellStyle name="Normal_10A-TP_TTXLF" xfId="115"/>
    <cellStyle name="Normal_22A-BH_RS" xfId="116"/>
    <cellStyle name="Normal_PI" xfId="112"/>
    <cellStyle name="Note" xfId="15" builtinId="10" customBuiltin="1"/>
    <cellStyle name="Note 2" xfId="56"/>
    <cellStyle name="Note 3" xfId="83"/>
    <cellStyle name="Note 4" xfId="97"/>
    <cellStyle name="Output" xfId="10" builtinId="21" customBuiltin="1"/>
    <cellStyle name="Output 2" xfId="51"/>
    <cellStyle name="Title" xfId="1" builtinId="15" customBuiltin="1"/>
    <cellStyle name="Title 2" xfId="96"/>
    <cellStyle name="Total" xfId="17" builtinId="25" customBuiltin="1"/>
    <cellStyle name="Total 2" xfId="58"/>
    <cellStyle name="Warning Text" xfId="14" builtinId="11" customBuiltin="1"/>
    <cellStyle name="Warning Text 2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F25" sqref="F25"/>
    </sheetView>
  </sheetViews>
  <sheetFormatPr defaultColWidth="9.140625" defaultRowHeight="15"/>
  <cols>
    <col min="1" max="1" width="19.7109375" style="1" customWidth="1"/>
    <col min="2" max="16384" width="9.140625" style="1"/>
  </cols>
  <sheetData>
    <row r="1" spans="1:15">
      <c r="A1" s="15" t="s">
        <v>57</v>
      </c>
    </row>
    <row r="3" spans="1:1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>
      <c r="A4" s="11" t="s">
        <v>51</v>
      </c>
    </row>
    <row r="5" spans="1:15">
      <c r="A5" s="5" t="s">
        <v>52</v>
      </c>
    </row>
    <row r="9" spans="1:15">
      <c r="A9" s="1" t="s">
        <v>55</v>
      </c>
      <c r="B9" s="1" t="s">
        <v>54</v>
      </c>
    </row>
    <row r="13" spans="1:15">
      <c r="A13" s="1" t="s">
        <v>56</v>
      </c>
      <c r="B13" s="4" t="s">
        <v>58</v>
      </c>
    </row>
    <row r="14" spans="1:15">
      <c r="B14" s="13" t="s">
        <v>59</v>
      </c>
      <c r="F14" s="1" t="s">
        <v>61</v>
      </c>
    </row>
    <row r="15" spans="1:15">
      <c r="B15" s="1" t="s">
        <v>63</v>
      </c>
      <c r="F15" s="1" t="s">
        <v>62</v>
      </c>
    </row>
    <row r="16" spans="1:15">
      <c r="B16" s="1" t="s">
        <v>64</v>
      </c>
      <c r="F16" s="1" t="s">
        <v>65</v>
      </c>
    </row>
    <row r="17" spans="1:6">
      <c r="B17" s="1" t="s">
        <v>66</v>
      </c>
      <c r="F17" s="1" t="s">
        <v>67</v>
      </c>
    </row>
    <row r="18" spans="1:6" s="14" customFormat="1">
      <c r="A18" s="8"/>
      <c r="B18" s="14" t="s">
        <v>68</v>
      </c>
      <c r="F18" s="1" t="s">
        <v>69</v>
      </c>
    </row>
    <row r="19" spans="1:6" s="14" customFormat="1">
      <c r="A19" s="9"/>
      <c r="B19" s="8" t="s">
        <v>74</v>
      </c>
      <c r="C19" s="8"/>
      <c r="F19" s="1" t="s">
        <v>75</v>
      </c>
    </row>
    <row r="20" spans="1:6" s="14" customFormat="1">
      <c r="A20" s="16"/>
      <c r="B20" s="17" t="s">
        <v>76</v>
      </c>
      <c r="C20" s="1"/>
      <c r="D20" s="1"/>
      <c r="E20" s="1"/>
      <c r="F20" s="1" t="s">
        <v>77</v>
      </c>
    </row>
    <row r="21" spans="1:6" s="14" customFormat="1">
      <c r="A21" s="16"/>
      <c r="B21" s="17" t="s">
        <v>80</v>
      </c>
      <c r="C21" s="1"/>
      <c r="D21" s="1"/>
      <c r="E21" s="1"/>
      <c r="F21" s="1" t="s">
        <v>79</v>
      </c>
    </row>
    <row r="22" spans="1:6" s="14" customFormat="1">
      <c r="A22" s="16"/>
      <c r="B22" s="17" t="s">
        <v>81</v>
      </c>
      <c r="C22" s="1"/>
      <c r="D22" s="1"/>
      <c r="E22" s="1"/>
      <c r="F22" s="1" t="s">
        <v>82</v>
      </c>
    </row>
    <row r="23" spans="1:6" s="14" customFormat="1">
      <c r="A23" s="16"/>
      <c r="B23" s="42">
        <v>44501</v>
      </c>
      <c r="C23" s="1"/>
      <c r="D23" s="1"/>
      <c r="E23" s="1"/>
      <c r="F23" s="1" t="s">
        <v>97</v>
      </c>
    </row>
    <row r="24" spans="1:6" s="14" customFormat="1">
      <c r="A24" s="16"/>
      <c r="B24" s="42">
        <v>44682</v>
      </c>
      <c r="C24" s="1"/>
      <c r="D24" s="1"/>
      <c r="E24" s="1"/>
      <c r="F24" s="14" t="s">
        <v>98</v>
      </c>
    </row>
    <row r="25" spans="1:6" s="14" customFormat="1">
      <c r="A25" s="16"/>
      <c r="B25" s="42">
        <v>45017</v>
      </c>
      <c r="C25" s="1"/>
      <c r="D25" s="1"/>
      <c r="E25" s="1"/>
      <c r="F25" s="14" t="s">
        <v>102</v>
      </c>
    </row>
    <row r="26" spans="1:6" s="14" customFormat="1">
      <c r="A26" s="16"/>
      <c r="B26" s="17"/>
      <c r="C26" s="1"/>
      <c r="D26" s="1"/>
      <c r="E26" s="1"/>
    </row>
    <row r="27" spans="1:6">
      <c r="A27" s="16"/>
      <c r="B27" s="17"/>
    </row>
  </sheetData>
  <mergeCells count="1">
    <mergeCell ref="A3:O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&amp;L&amp;Z&amp;F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R54"/>
  <sheetViews>
    <sheetView workbookViewId="0">
      <pane xSplit="1" topLeftCell="B1" activePane="topRight" state="frozen"/>
      <selection pane="topRight" activeCell="AS4" sqref="AS4"/>
    </sheetView>
  </sheetViews>
  <sheetFormatPr defaultColWidth="9.140625" defaultRowHeight="15"/>
  <cols>
    <col min="1" max="1" width="30" style="36" customWidth="1"/>
    <col min="2" max="2" width="5" style="5" bestFit="1" customWidth="1"/>
    <col min="3" max="3" width="3.5703125" style="5" bestFit="1" customWidth="1"/>
    <col min="4" max="4" width="5" style="5" bestFit="1" customWidth="1"/>
    <col min="5" max="5" width="3.5703125" style="5" bestFit="1" customWidth="1"/>
    <col min="6" max="6" width="5" style="5" bestFit="1" customWidth="1"/>
    <col min="7" max="7" width="2" style="5" bestFit="1" customWidth="1"/>
    <col min="8" max="8" width="5" style="5" bestFit="1" customWidth="1"/>
    <col min="9" max="9" width="2" style="5" bestFit="1" customWidth="1"/>
    <col min="10" max="10" width="5" style="5" bestFit="1" customWidth="1"/>
    <col min="11" max="11" width="2" style="5" bestFit="1" customWidth="1"/>
    <col min="12" max="12" width="5" style="5" bestFit="1" customWidth="1"/>
    <col min="13" max="13" width="3" style="5" bestFit="1" customWidth="1"/>
    <col min="14" max="14" width="5" style="5" bestFit="1" customWidth="1"/>
    <col min="15" max="15" width="3" style="5" bestFit="1" customWidth="1"/>
    <col min="16" max="16" width="5" style="5" bestFit="1" customWidth="1"/>
    <col min="17" max="17" width="3" style="5" bestFit="1" customWidth="1"/>
    <col min="18" max="18" width="5" style="5" bestFit="1" customWidth="1"/>
    <col min="19" max="19" width="3" style="5" bestFit="1" customWidth="1"/>
    <col min="20" max="20" width="5" style="5" bestFit="1" customWidth="1"/>
    <col min="21" max="21" width="4" style="5" bestFit="1" customWidth="1"/>
    <col min="22" max="22" width="5" style="5" bestFit="1" customWidth="1"/>
    <col min="23" max="23" width="3.5703125" style="5" bestFit="1" customWidth="1"/>
    <col min="24" max="24" width="5" style="5" bestFit="1" customWidth="1"/>
    <col min="25" max="25" width="3" style="5" bestFit="1" customWidth="1"/>
    <col min="26" max="26" width="5" style="5" bestFit="1" customWidth="1"/>
    <col min="27" max="27" width="3" style="5" bestFit="1" customWidth="1"/>
    <col min="28" max="28" width="5" style="5" bestFit="1" customWidth="1"/>
    <col min="29" max="29" width="3" style="5" bestFit="1" customWidth="1"/>
    <col min="30" max="30" width="5" style="5" bestFit="1" customWidth="1"/>
    <col min="31" max="31" width="3" style="5" bestFit="1" customWidth="1"/>
    <col min="32" max="32" width="5" style="5" bestFit="1" customWidth="1"/>
    <col min="33" max="33" width="3" style="5" bestFit="1" customWidth="1"/>
    <col min="34" max="34" width="5" style="5" bestFit="1" customWidth="1"/>
    <col min="35" max="35" width="4" style="5" bestFit="1" customWidth="1"/>
    <col min="36" max="36" width="5" style="5" bestFit="1" customWidth="1"/>
    <col min="37" max="37" width="3" style="5" bestFit="1" customWidth="1"/>
    <col min="38" max="38" width="5" style="5" bestFit="1" customWidth="1"/>
    <col min="39" max="39" width="4" style="5" bestFit="1" customWidth="1"/>
    <col min="40" max="40" width="5" style="5" bestFit="1" customWidth="1"/>
    <col min="41" max="41" width="4.42578125" style="5" customWidth="1"/>
    <col min="42" max="42" width="9.140625" style="5"/>
    <col min="43" max="43" width="4.7109375" style="5" customWidth="1"/>
    <col min="44" max="16384" width="9.140625" style="5"/>
  </cols>
  <sheetData>
    <row r="1" spans="1:45 16346:16346">
      <c r="A1" s="37"/>
    </row>
    <row r="2" spans="1:45 16346:16346">
      <c r="A2" s="12" t="s">
        <v>50</v>
      </c>
    </row>
    <row r="3" spans="1:45 16346:16346">
      <c r="A3" s="38"/>
    </row>
    <row r="4" spans="1:45 16346:16346" s="6" customFormat="1">
      <c r="A4" s="39"/>
      <c r="B4" s="6" t="s">
        <v>0</v>
      </c>
      <c r="C4" s="6" t="s">
        <v>70</v>
      </c>
      <c r="D4" s="6" t="s">
        <v>1</v>
      </c>
      <c r="E4" s="6" t="s">
        <v>70</v>
      </c>
      <c r="F4" s="6" t="s">
        <v>2</v>
      </c>
      <c r="G4" s="6" t="s">
        <v>70</v>
      </c>
      <c r="H4" s="6" t="s">
        <v>3</v>
      </c>
      <c r="I4" s="6" t="s">
        <v>70</v>
      </c>
      <c r="J4" s="6" t="s">
        <v>4</v>
      </c>
      <c r="K4" s="6" t="s">
        <v>70</v>
      </c>
      <c r="L4" s="6" t="s">
        <v>5</v>
      </c>
      <c r="M4" s="6" t="s">
        <v>70</v>
      </c>
      <c r="N4" s="6" t="s">
        <v>6</v>
      </c>
      <c r="O4" s="6" t="s">
        <v>70</v>
      </c>
      <c r="P4" s="6" t="s">
        <v>7</v>
      </c>
      <c r="Q4" s="6" t="s">
        <v>70</v>
      </c>
      <c r="R4" s="6" t="s">
        <v>8</v>
      </c>
      <c r="S4" s="6" t="s">
        <v>70</v>
      </c>
      <c r="T4" s="6" t="s">
        <v>9</v>
      </c>
      <c r="U4" s="6" t="s">
        <v>70</v>
      </c>
      <c r="V4" s="6">
        <v>2010</v>
      </c>
      <c r="W4" s="6" t="s">
        <v>70</v>
      </c>
      <c r="X4" s="6">
        <v>2011</v>
      </c>
      <c r="Z4" s="6">
        <v>2012</v>
      </c>
      <c r="AB4" s="6">
        <v>2013</v>
      </c>
      <c r="AD4" s="6">
        <v>2014</v>
      </c>
      <c r="AF4" s="6">
        <v>2015</v>
      </c>
      <c r="AH4" s="6">
        <v>2016</v>
      </c>
      <c r="AJ4" s="6">
        <v>2017</v>
      </c>
      <c r="AL4" s="6">
        <v>2018</v>
      </c>
      <c r="AN4" s="6">
        <v>2019</v>
      </c>
      <c r="AP4" s="6">
        <v>2020</v>
      </c>
      <c r="AR4" s="6">
        <v>2021</v>
      </c>
    </row>
    <row r="5" spans="1:45 16346:16346">
      <c r="A5" s="30" t="s">
        <v>10</v>
      </c>
      <c r="B5" s="19">
        <v>10.013279217140585</v>
      </c>
      <c r="C5" s="19" t="s">
        <v>70</v>
      </c>
      <c r="D5" s="19" t="s">
        <v>53</v>
      </c>
      <c r="E5" s="19" t="s">
        <v>70</v>
      </c>
      <c r="F5" s="19">
        <v>10.867024837210735</v>
      </c>
      <c r="G5" s="19" t="s">
        <v>70</v>
      </c>
      <c r="H5" s="19" t="s">
        <v>53</v>
      </c>
      <c r="I5" s="19" t="s">
        <v>70</v>
      </c>
      <c r="J5" s="19">
        <v>11.441603310890804</v>
      </c>
      <c r="K5" s="19" t="s">
        <v>70</v>
      </c>
      <c r="L5" s="19" t="s">
        <v>53</v>
      </c>
      <c r="M5" s="19" t="s">
        <v>70</v>
      </c>
      <c r="N5" s="19">
        <v>11.85933877226249</v>
      </c>
      <c r="O5" s="19" t="s">
        <v>70</v>
      </c>
      <c r="P5" s="19" t="s">
        <v>53</v>
      </c>
      <c r="Q5" s="19" t="s">
        <v>70</v>
      </c>
      <c r="R5" s="19">
        <v>12.211845145117675</v>
      </c>
      <c r="S5" s="19" t="s">
        <v>70</v>
      </c>
      <c r="T5" s="19" t="s">
        <v>53</v>
      </c>
      <c r="U5" s="19" t="s">
        <v>70</v>
      </c>
      <c r="V5" s="19">
        <v>12.647070483794405</v>
      </c>
      <c r="W5" s="19" t="s">
        <v>83</v>
      </c>
      <c r="X5" s="19" t="s">
        <v>53</v>
      </c>
      <c r="Y5" s="19" t="s">
        <v>70</v>
      </c>
      <c r="Z5" s="19" t="s">
        <v>53</v>
      </c>
      <c r="AA5" s="19" t="s">
        <v>70</v>
      </c>
      <c r="AB5" s="19" t="s">
        <v>53</v>
      </c>
      <c r="AC5" s="19" t="s">
        <v>70</v>
      </c>
      <c r="AD5" s="19" t="s">
        <v>53</v>
      </c>
      <c r="AE5" s="19" t="s">
        <v>70</v>
      </c>
      <c r="AF5" s="19" t="s">
        <v>53</v>
      </c>
      <c r="AG5" s="19" t="s">
        <v>70</v>
      </c>
      <c r="AH5" s="19" t="s">
        <v>53</v>
      </c>
      <c r="AI5" s="19" t="s">
        <v>70</v>
      </c>
      <c r="AJ5" s="19" t="s">
        <v>53</v>
      </c>
      <c r="AK5" s="19" t="s">
        <v>70</v>
      </c>
      <c r="AL5" s="19" t="s">
        <v>53</v>
      </c>
      <c r="AM5" s="19" t="s">
        <v>70</v>
      </c>
      <c r="AN5" s="19" t="s">
        <v>53</v>
      </c>
      <c r="AO5" s="5" t="s">
        <v>70</v>
      </c>
      <c r="AP5" s="19" t="s">
        <v>53</v>
      </c>
      <c r="AQ5" s="47" t="s">
        <v>70</v>
      </c>
      <c r="AR5" s="19" t="s">
        <v>53</v>
      </c>
      <c r="AS5" s="47" t="s">
        <v>70</v>
      </c>
    </row>
    <row r="6" spans="1:45 16346:16346">
      <c r="A6" s="31" t="s">
        <v>11</v>
      </c>
      <c r="B6" s="19" t="s">
        <v>53</v>
      </c>
      <c r="C6" s="19" t="s">
        <v>70</v>
      </c>
      <c r="D6" s="19" t="s">
        <v>53</v>
      </c>
      <c r="E6" s="19" t="s">
        <v>70</v>
      </c>
      <c r="F6" s="19">
        <v>9.9261282434616955</v>
      </c>
      <c r="G6" s="19" t="s">
        <v>84</v>
      </c>
      <c r="H6" s="19" t="s">
        <v>53</v>
      </c>
      <c r="I6" s="19" t="s">
        <v>70</v>
      </c>
      <c r="J6" s="19">
        <v>11.025500258042612</v>
      </c>
      <c r="K6" s="19" t="s">
        <v>84</v>
      </c>
      <c r="L6" s="19">
        <v>11.993216041832209</v>
      </c>
      <c r="M6" s="19" t="s">
        <v>85</v>
      </c>
      <c r="N6" s="19">
        <v>12.228697483470068</v>
      </c>
      <c r="O6" s="19" t="s">
        <v>84</v>
      </c>
      <c r="P6" s="19">
        <v>12.912665697444639</v>
      </c>
      <c r="Q6" s="19" t="s">
        <v>84</v>
      </c>
      <c r="R6" s="19">
        <v>13.925091474143457</v>
      </c>
      <c r="S6" s="19" t="s">
        <v>85</v>
      </c>
      <c r="T6" s="19">
        <v>13.420785944909722</v>
      </c>
      <c r="U6" s="19" t="s">
        <v>84</v>
      </c>
      <c r="V6" s="19">
        <v>14.199170900811316</v>
      </c>
      <c r="W6" s="19" t="s">
        <v>85</v>
      </c>
      <c r="X6" s="19">
        <v>14.405448322570964</v>
      </c>
      <c r="Y6" s="19" t="s">
        <v>84</v>
      </c>
      <c r="Z6" s="19">
        <v>15.159792580446062</v>
      </c>
      <c r="AA6" s="19" t="s">
        <v>85</v>
      </c>
      <c r="AB6" s="19">
        <v>15.263772551434018</v>
      </c>
      <c r="AC6" s="19" t="s">
        <v>84</v>
      </c>
      <c r="AD6" s="19">
        <v>16.095294239031375</v>
      </c>
      <c r="AE6" s="19" t="s">
        <v>85</v>
      </c>
      <c r="AF6" s="19">
        <v>16.225541806654569</v>
      </c>
      <c r="AG6" s="19" t="s">
        <v>85</v>
      </c>
      <c r="AH6" s="19">
        <v>16.738829395993854</v>
      </c>
      <c r="AI6" s="19" t="s">
        <v>85</v>
      </c>
      <c r="AJ6" s="19">
        <v>16.859164431900496</v>
      </c>
      <c r="AK6" s="19" t="s">
        <v>85</v>
      </c>
      <c r="AL6" s="19">
        <v>17.667522074839709</v>
      </c>
      <c r="AM6" s="19" t="s">
        <v>85</v>
      </c>
      <c r="AN6" s="19">
        <v>18.348062188146628</v>
      </c>
      <c r="AO6" s="5" t="s">
        <v>85</v>
      </c>
      <c r="AP6" s="19">
        <v>18.071355766042007</v>
      </c>
      <c r="AQ6" s="47" t="s">
        <v>85</v>
      </c>
      <c r="AR6" s="19">
        <v>18.965934820165767</v>
      </c>
      <c r="AS6" s="47" t="s">
        <v>85</v>
      </c>
    </row>
    <row r="7" spans="1:45 16346:16346">
      <c r="A7" s="31" t="s">
        <v>12</v>
      </c>
      <c r="B7" s="19">
        <v>12.132480237462223</v>
      </c>
      <c r="C7" s="19" t="s">
        <v>70</v>
      </c>
      <c r="D7" s="19">
        <v>12.88111007459422</v>
      </c>
      <c r="E7" s="19" t="s">
        <v>70</v>
      </c>
      <c r="F7" s="19">
        <v>11.825429859151731</v>
      </c>
      <c r="G7" s="19" t="s">
        <v>70</v>
      </c>
      <c r="H7" s="19">
        <v>11.783540604099487</v>
      </c>
      <c r="I7" s="19" t="s">
        <v>70</v>
      </c>
      <c r="J7" s="19">
        <v>11.561607275141055</v>
      </c>
      <c r="K7" s="19" t="s">
        <v>70</v>
      </c>
      <c r="L7" s="19">
        <v>11.56926299040166</v>
      </c>
      <c r="M7" s="19" t="s">
        <v>70</v>
      </c>
      <c r="N7" s="19">
        <v>11.988670554312273</v>
      </c>
      <c r="O7" s="19" t="s">
        <v>70</v>
      </c>
      <c r="P7" s="19">
        <v>12.245851646842581</v>
      </c>
      <c r="Q7" s="19" t="s">
        <v>70</v>
      </c>
      <c r="R7" s="19">
        <v>12.234550372202245</v>
      </c>
      <c r="S7" s="19" t="s">
        <v>70</v>
      </c>
      <c r="T7" s="19">
        <v>12.448374571486587</v>
      </c>
      <c r="U7" s="19" t="s">
        <v>70</v>
      </c>
      <c r="V7" s="19">
        <v>12.273684943149314</v>
      </c>
      <c r="W7" s="19" t="s">
        <v>70</v>
      </c>
      <c r="X7" s="19">
        <v>12.952028212087336</v>
      </c>
      <c r="Y7" s="19" t="s">
        <v>70</v>
      </c>
      <c r="Z7" s="19">
        <v>13.693532113897701</v>
      </c>
      <c r="AA7" s="19" t="s">
        <v>70</v>
      </c>
      <c r="AB7" s="19">
        <v>13.724881561173113</v>
      </c>
      <c r="AC7" s="19" t="s">
        <v>70</v>
      </c>
      <c r="AD7" s="19">
        <v>14.655606829096035</v>
      </c>
      <c r="AE7" s="19" t="s">
        <v>70</v>
      </c>
      <c r="AF7" s="19">
        <v>15.586098213731008</v>
      </c>
      <c r="AG7" s="19" t="s">
        <v>88</v>
      </c>
      <c r="AH7" s="19">
        <v>15.824099125492339</v>
      </c>
      <c r="AI7" s="19" t="s">
        <v>83</v>
      </c>
      <c r="AJ7" s="19">
        <v>16.415863284299309</v>
      </c>
      <c r="AK7" s="19" t="s">
        <v>83</v>
      </c>
      <c r="AL7" s="19">
        <v>17.549598861217987</v>
      </c>
      <c r="AM7" s="19" t="s">
        <v>83</v>
      </c>
      <c r="AN7" s="19">
        <v>18.355888654283934</v>
      </c>
      <c r="AO7" s="5" t="s">
        <v>83</v>
      </c>
      <c r="AP7" s="19">
        <v>18.943883858770381</v>
      </c>
      <c r="AQ7" s="47" t="s">
        <v>83</v>
      </c>
      <c r="AR7" s="19">
        <v>22.833881618189405</v>
      </c>
      <c r="AS7" s="47" t="s">
        <v>86</v>
      </c>
    </row>
    <row r="8" spans="1:45 16346:16346">
      <c r="A8" s="31" t="s">
        <v>13</v>
      </c>
      <c r="B8" s="19">
        <v>10.562994924177145</v>
      </c>
      <c r="C8" s="19" t="s">
        <v>70</v>
      </c>
      <c r="D8" s="19">
        <v>11.096591999900912</v>
      </c>
      <c r="E8" s="19" t="s">
        <v>70</v>
      </c>
      <c r="F8" s="19">
        <v>11.028522247834802</v>
      </c>
      <c r="G8" s="19" t="s">
        <v>70</v>
      </c>
      <c r="H8" s="19">
        <v>11.552036518506318</v>
      </c>
      <c r="I8" s="19" t="s">
        <v>70</v>
      </c>
      <c r="J8" s="19">
        <v>12.234707342452056</v>
      </c>
      <c r="K8" s="19" t="s">
        <v>70</v>
      </c>
      <c r="L8" s="19">
        <v>12.597830722592988</v>
      </c>
      <c r="M8" s="19" t="s">
        <v>70</v>
      </c>
      <c r="N8" s="19">
        <v>13.04169584749671</v>
      </c>
      <c r="O8" s="19" t="s">
        <v>70</v>
      </c>
      <c r="P8" s="19">
        <v>13.884064930786284</v>
      </c>
      <c r="Q8" s="19" t="s">
        <v>70</v>
      </c>
      <c r="R8" s="19">
        <v>14.113280175969205</v>
      </c>
      <c r="S8" s="19" t="s">
        <v>70</v>
      </c>
      <c r="T8" s="19">
        <v>12.927391261616416</v>
      </c>
      <c r="U8" s="19" t="s">
        <v>70</v>
      </c>
      <c r="V8" s="19">
        <v>12.586272074310093</v>
      </c>
      <c r="W8" s="19" t="s">
        <v>70</v>
      </c>
      <c r="X8" s="19">
        <v>12.839765168016182</v>
      </c>
      <c r="Y8" s="19" t="s">
        <v>70</v>
      </c>
      <c r="Z8" s="19">
        <v>12.25046622022548</v>
      </c>
      <c r="AA8" s="19" t="s">
        <v>70</v>
      </c>
      <c r="AB8" s="19">
        <v>12.192134343281005</v>
      </c>
      <c r="AC8" s="19" t="s">
        <v>70</v>
      </c>
      <c r="AD8" s="19">
        <v>12.32301334597927</v>
      </c>
      <c r="AE8" s="19" t="s">
        <v>88</v>
      </c>
      <c r="AF8" s="19">
        <v>12.672010674159608</v>
      </c>
      <c r="AG8" s="19" t="s">
        <v>83</v>
      </c>
      <c r="AH8" s="19">
        <v>11.736460368020692</v>
      </c>
      <c r="AI8" s="19" t="s">
        <v>83</v>
      </c>
      <c r="AJ8" s="19">
        <v>11.756160498572862</v>
      </c>
      <c r="AK8" s="19" t="s">
        <v>83</v>
      </c>
      <c r="AL8" s="19">
        <v>11.936886238438895</v>
      </c>
      <c r="AM8" s="19" t="s">
        <v>83</v>
      </c>
      <c r="AN8" s="19" t="s">
        <v>53</v>
      </c>
      <c r="AO8" s="5" t="s">
        <v>70</v>
      </c>
      <c r="AP8" s="19" t="s">
        <v>53</v>
      </c>
      <c r="AQ8" s="47" t="s">
        <v>70</v>
      </c>
      <c r="AR8" s="19" t="s">
        <v>53</v>
      </c>
      <c r="AS8" s="47" t="s">
        <v>70</v>
      </c>
    </row>
    <row r="9" spans="1:45 16346:16346">
      <c r="A9" s="31" t="s">
        <v>14</v>
      </c>
      <c r="B9" s="19" t="s">
        <v>53</v>
      </c>
      <c r="C9" s="19" t="s">
        <v>70</v>
      </c>
      <c r="D9" s="19" t="s">
        <v>53</v>
      </c>
      <c r="E9" s="19" t="s">
        <v>70</v>
      </c>
      <c r="F9" s="19" t="s">
        <v>53</v>
      </c>
      <c r="G9" s="19" t="s">
        <v>70</v>
      </c>
      <c r="H9" s="19" t="s">
        <v>53</v>
      </c>
      <c r="I9" s="19" t="s">
        <v>70</v>
      </c>
      <c r="J9" s="19" t="s">
        <v>53</v>
      </c>
      <c r="K9" s="19" t="s">
        <v>70</v>
      </c>
      <c r="L9" s="19" t="s">
        <v>53</v>
      </c>
      <c r="M9" s="19" t="s">
        <v>70</v>
      </c>
      <c r="N9" s="19" t="s">
        <v>53</v>
      </c>
      <c r="O9" s="19" t="s">
        <v>70</v>
      </c>
      <c r="P9" s="19">
        <v>1.5874610310068429</v>
      </c>
      <c r="Q9" s="19" t="s">
        <v>84</v>
      </c>
      <c r="R9" s="19">
        <v>1.7452706869359988</v>
      </c>
      <c r="S9" s="19" t="s">
        <v>84</v>
      </c>
      <c r="T9" s="19">
        <v>1.4288752186766458</v>
      </c>
      <c r="U9" s="19" t="s">
        <v>89</v>
      </c>
      <c r="V9" s="19">
        <v>1.4802968674447603</v>
      </c>
      <c r="W9" s="19" t="s">
        <v>89</v>
      </c>
      <c r="X9" s="19">
        <v>1.6191706723100638</v>
      </c>
      <c r="Y9" s="19" t="s">
        <v>84</v>
      </c>
      <c r="Z9" s="19">
        <v>1.7952608263648122</v>
      </c>
      <c r="AA9" s="19" t="s">
        <v>84</v>
      </c>
      <c r="AB9" s="19">
        <v>1.5981474748074376</v>
      </c>
      <c r="AC9" s="19" t="s">
        <v>84</v>
      </c>
      <c r="AD9" s="19">
        <v>1.8816803368387796</v>
      </c>
      <c r="AE9" s="19" t="s">
        <v>84</v>
      </c>
      <c r="AF9" s="19">
        <v>1.782968870707498</v>
      </c>
      <c r="AG9" s="19" t="s">
        <v>84</v>
      </c>
      <c r="AH9" s="19">
        <v>1.9158278459213502</v>
      </c>
      <c r="AI9" s="19" t="s">
        <v>84</v>
      </c>
      <c r="AJ9" s="19">
        <v>1.8629980891446172</v>
      </c>
      <c r="AK9" s="19" t="s">
        <v>85</v>
      </c>
      <c r="AL9" s="19">
        <v>1.8412528812080282</v>
      </c>
      <c r="AM9" s="19" t="s">
        <v>85</v>
      </c>
      <c r="AN9" s="19">
        <v>1.7601308652455756</v>
      </c>
      <c r="AO9" s="5" t="s">
        <v>85</v>
      </c>
      <c r="AP9" s="19">
        <v>1.9236931747851973</v>
      </c>
      <c r="AQ9" s="47" t="s">
        <v>85</v>
      </c>
      <c r="AR9" s="19" t="s">
        <v>53</v>
      </c>
      <c r="AS9" s="47" t="s">
        <v>70</v>
      </c>
    </row>
    <row r="10" spans="1:45 16346:16346">
      <c r="A10" s="31" t="s">
        <v>78</v>
      </c>
      <c r="B10" s="19" t="s">
        <v>53</v>
      </c>
      <c r="C10" s="19" t="s">
        <v>70</v>
      </c>
      <c r="D10" s="19" t="s">
        <v>53</v>
      </c>
      <c r="E10" s="19" t="s">
        <v>70</v>
      </c>
      <c r="F10" s="19" t="s">
        <v>53</v>
      </c>
      <c r="G10" s="19" t="s">
        <v>70</v>
      </c>
      <c r="H10" s="19" t="s">
        <v>53</v>
      </c>
      <c r="I10" s="19" t="s">
        <v>70</v>
      </c>
      <c r="J10" s="19" t="s">
        <v>53</v>
      </c>
      <c r="K10" s="19" t="s">
        <v>70</v>
      </c>
      <c r="L10" s="19" t="s">
        <v>53</v>
      </c>
      <c r="M10" s="19" t="s">
        <v>70</v>
      </c>
      <c r="N10" s="19" t="s">
        <v>53</v>
      </c>
      <c r="O10" s="19" t="s">
        <v>70</v>
      </c>
      <c r="P10" s="19" t="s">
        <v>53</v>
      </c>
      <c r="Q10" s="19" t="s">
        <v>70</v>
      </c>
      <c r="R10" s="19" t="s">
        <v>53</v>
      </c>
      <c r="S10" s="19" t="s">
        <v>70</v>
      </c>
      <c r="T10" s="19" t="s">
        <v>53</v>
      </c>
      <c r="U10" s="19" t="s">
        <v>70</v>
      </c>
      <c r="V10" s="19" t="s">
        <v>53</v>
      </c>
      <c r="W10" s="19" t="s">
        <v>70</v>
      </c>
      <c r="X10" s="19" t="s">
        <v>53</v>
      </c>
      <c r="Y10" s="19" t="s">
        <v>70</v>
      </c>
      <c r="Z10" s="19" t="s">
        <v>53</v>
      </c>
      <c r="AA10" s="19" t="s">
        <v>70</v>
      </c>
      <c r="AB10" s="19" t="s">
        <v>53</v>
      </c>
      <c r="AC10" s="19" t="s">
        <v>70</v>
      </c>
      <c r="AD10" s="19" t="s">
        <v>53</v>
      </c>
      <c r="AE10" s="19" t="s">
        <v>70</v>
      </c>
      <c r="AF10" s="19" t="s">
        <v>53</v>
      </c>
      <c r="AG10" s="19" t="s">
        <v>70</v>
      </c>
      <c r="AH10" s="19" t="s">
        <v>53</v>
      </c>
      <c r="AI10" s="19" t="s">
        <v>70</v>
      </c>
      <c r="AJ10" s="19" t="s">
        <v>53</v>
      </c>
      <c r="AK10" s="19" t="s">
        <v>70</v>
      </c>
      <c r="AL10" s="19" t="s">
        <v>53</v>
      </c>
      <c r="AM10" s="19" t="s">
        <v>70</v>
      </c>
      <c r="AN10" s="19" t="s">
        <v>53</v>
      </c>
      <c r="AO10" s="5" t="s">
        <v>70</v>
      </c>
      <c r="AP10" s="19" t="s">
        <v>53</v>
      </c>
      <c r="AQ10" s="47" t="s">
        <v>70</v>
      </c>
      <c r="AR10" s="19" t="s">
        <v>53</v>
      </c>
      <c r="AS10" s="47" t="s">
        <v>70</v>
      </c>
      <c r="XDR10" s="19" t="s">
        <v>53</v>
      </c>
    </row>
    <row r="11" spans="1:45 16346:16346">
      <c r="A11" s="31" t="s">
        <v>15</v>
      </c>
      <c r="B11" s="19">
        <v>4.6659209363704184</v>
      </c>
      <c r="C11" s="19" t="s">
        <v>70</v>
      </c>
      <c r="D11" s="19">
        <v>5.0485680991912032</v>
      </c>
      <c r="E11" s="19" t="s">
        <v>70</v>
      </c>
      <c r="F11" s="19">
        <v>5.0322582085137233</v>
      </c>
      <c r="G11" s="19" t="s">
        <v>70</v>
      </c>
      <c r="H11" s="19">
        <v>5.4472344548982665</v>
      </c>
      <c r="I11" s="19" t="s">
        <v>70</v>
      </c>
      <c r="J11" s="19">
        <v>5.6045077285663565</v>
      </c>
      <c r="K11" s="19" t="s">
        <v>70</v>
      </c>
      <c r="L11" s="19">
        <v>8.3821045312426463</v>
      </c>
      <c r="M11" s="19" t="s">
        <v>88</v>
      </c>
      <c r="N11" s="19">
        <v>9.1798095497275209</v>
      </c>
      <c r="O11" s="19" t="s">
        <v>70</v>
      </c>
      <c r="P11" s="19">
        <v>9.4629620486408914</v>
      </c>
      <c r="Q11" s="19" t="s">
        <v>70</v>
      </c>
      <c r="R11" s="19">
        <v>9.7103743204198416</v>
      </c>
      <c r="S11" s="19" t="s">
        <v>70</v>
      </c>
      <c r="T11" s="19">
        <v>9.6398831063533379</v>
      </c>
      <c r="U11" s="19" t="s">
        <v>70</v>
      </c>
      <c r="V11" s="19">
        <v>9.9241636748949826</v>
      </c>
      <c r="W11" s="19" t="s">
        <v>70</v>
      </c>
      <c r="X11" s="19">
        <v>10.593553753230323</v>
      </c>
      <c r="Y11" s="19" t="s">
        <v>70</v>
      </c>
      <c r="Z11" s="19">
        <v>11.476135571986815</v>
      </c>
      <c r="AA11" s="19" t="s">
        <v>70</v>
      </c>
      <c r="AB11" s="19">
        <v>11.680285377852694</v>
      </c>
      <c r="AC11" s="19" t="s">
        <v>70</v>
      </c>
      <c r="AD11" s="19">
        <v>12.164004512016948</v>
      </c>
      <c r="AE11" s="19" t="s">
        <v>70</v>
      </c>
      <c r="AF11" s="19">
        <v>12.511942023178316</v>
      </c>
      <c r="AG11" s="19" t="s">
        <v>83</v>
      </c>
      <c r="AH11" s="19">
        <v>12.296087511256495</v>
      </c>
      <c r="AI11" s="19" t="s">
        <v>83</v>
      </c>
      <c r="AJ11" s="19">
        <v>12.970199818517786</v>
      </c>
      <c r="AK11" s="19" t="s">
        <v>83</v>
      </c>
      <c r="AL11" s="19">
        <v>13.840980471066242</v>
      </c>
      <c r="AM11" s="19" t="s">
        <v>83</v>
      </c>
      <c r="AN11" s="19">
        <v>14.63481902233031</v>
      </c>
      <c r="AO11" s="5" t="s">
        <v>83</v>
      </c>
      <c r="AP11" s="19">
        <v>15.06018405077036</v>
      </c>
      <c r="AQ11" s="47" t="s">
        <v>83</v>
      </c>
      <c r="AR11" s="19">
        <v>15.804582837940591</v>
      </c>
      <c r="AS11" s="47" t="s">
        <v>90</v>
      </c>
    </row>
    <row r="12" spans="1:45 16346:16346">
      <c r="A12" s="31" t="s">
        <v>16</v>
      </c>
      <c r="B12" s="19">
        <v>13.117452583956847</v>
      </c>
      <c r="C12" s="19" t="s">
        <v>70</v>
      </c>
      <c r="D12" s="19">
        <v>13.936556735606484</v>
      </c>
      <c r="E12" s="19" t="s">
        <v>70</v>
      </c>
      <c r="F12" s="19">
        <v>14.663715896123655</v>
      </c>
      <c r="G12" s="19" t="s">
        <v>70</v>
      </c>
      <c r="H12" s="19">
        <v>14.417937534825699</v>
      </c>
      <c r="I12" s="19" t="s">
        <v>70</v>
      </c>
      <c r="J12" s="19">
        <v>14.600468871293225</v>
      </c>
      <c r="K12" s="19" t="s">
        <v>70</v>
      </c>
      <c r="L12" s="19">
        <v>14.89676944041096</v>
      </c>
      <c r="M12" s="19" t="s">
        <v>70</v>
      </c>
      <c r="N12" s="19">
        <v>15.227745783991042</v>
      </c>
      <c r="O12" s="19" t="s">
        <v>70</v>
      </c>
      <c r="P12" s="19">
        <v>15.948682196905288</v>
      </c>
      <c r="Q12" s="19" t="s">
        <v>88</v>
      </c>
      <c r="R12" s="19">
        <v>19.639569422097079</v>
      </c>
      <c r="S12" s="19" t="s">
        <v>83</v>
      </c>
      <c r="T12" s="19">
        <v>18.799125903513197</v>
      </c>
      <c r="U12" s="19" t="s">
        <v>70</v>
      </c>
      <c r="V12" s="19">
        <v>19.178735943639072</v>
      </c>
      <c r="W12" s="19" t="s">
        <v>70</v>
      </c>
      <c r="X12" s="19">
        <v>19.513062925688725</v>
      </c>
      <c r="Y12" s="19" t="s">
        <v>70</v>
      </c>
      <c r="Z12" s="19">
        <v>19.678378897117579</v>
      </c>
      <c r="AA12" s="19" t="s">
        <v>83</v>
      </c>
      <c r="AB12" s="19">
        <v>19.828627719891397</v>
      </c>
      <c r="AC12" s="19" t="s">
        <v>83</v>
      </c>
      <c r="AD12" s="19">
        <v>19.934325166778443</v>
      </c>
      <c r="AE12" s="19" t="s">
        <v>83</v>
      </c>
      <c r="AF12" s="19">
        <v>20.359065930978048</v>
      </c>
      <c r="AG12" s="19" t="s">
        <v>83</v>
      </c>
      <c r="AH12" s="19">
        <v>20.933844818639418</v>
      </c>
      <c r="AI12" s="19" t="s">
        <v>83</v>
      </c>
      <c r="AJ12" s="19">
        <v>19.886673598928827</v>
      </c>
      <c r="AK12" s="19" t="s">
        <v>83</v>
      </c>
      <c r="AL12" s="19">
        <v>19.573904028719639</v>
      </c>
      <c r="AM12" s="19" t="s">
        <v>83</v>
      </c>
      <c r="AN12" s="19">
        <v>20.082252822212201</v>
      </c>
      <c r="AO12" s="5" t="s">
        <v>90</v>
      </c>
      <c r="AP12" s="19">
        <v>20.232669088419719</v>
      </c>
      <c r="AQ12" s="47" t="s">
        <v>90</v>
      </c>
      <c r="AR12" s="19">
        <v>20.09136765162631</v>
      </c>
      <c r="AS12" s="47" t="s">
        <v>90</v>
      </c>
    </row>
    <row r="13" spans="1:45 16346:16346">
      <c r="A13" s="31" t="s">
        <v>17</v>
      </c>
      <c r="B13" s="19">
        <v>5.3900915298561678</v>
      </c>
      <c r="C13" s="19" t="s">
        <v>70</v>
      </c>
      <c r="D13" s="19">
        <v>5.4307556600999698</v>
      </c>
      <c r="E13" s="19" t="s">
        <v>70</v>
      </c>
      <c r="F13" s="19">
        <v>6.1959783913565429</v>
      </c>
      <c r="G13" s="19" t="s">
        <v>70</v>
      </c>
      <c r="H13" s="19">
        <v>6.1419890321624422</v>
      </c>
      <c r="I13" s="19" t="s">
        <v>70</v>
      </c>
      <c r="J13" s="19">
        <v>7.0440345135376372</v>
      </c>
      <c r="K13" s="19" t="s">
        <v>70</v>
      </c>
      <c r="L13" s="19">
        <v>6.4978400119171758</v>
      </c>
      <c r="M13" s="19" t="s">
        <v>70</v>
      </c>
      <c r="N13" s="19">
        <v>6.8304278922345478</v>
      </c>
      <c r="O13" s="19" t="s">
        <v>70</v>
      </c>
      <c r="P13" s="19">
        <v>7.2419284783552911</v>
      </c>
      <c r="Q13" s="19" t="s">
        <v>70</v>
      </c>
      <c r="R13" s="19">
        <v>7.3085213392728843</v>
      </c>
      <c r="S13" s="19" t="s">
        <v>70</v>
      </c>
      <c r="T13" s="19">
        <v>7.8786999419616945</v>
      </c>
      <c r="U13" s="19" t="s">
        <v>70</v>
      </c>
      <c r="V13" s="19">
        <v>7.7137845344247911</v>
      </c>
      <c r="W13" s="19" t="s">
        <v>70</v>
      </c>
      <c r="X13" s="19">
        <v>8.2920469361147333</v>
      </c>
      <c r="Y13" s="19" t="s">
        <v>70</v>
      </c>
      <c r="Z13" s="19">
        <v>8.5200814901047721</v>
      </c>
      <c r="AA13" s="19" t="s">
        <v>70</v>
      </c>
      <c r="AB13" s="19">
        <v>8.579379027533685</v>
      </c>
      <c r="AC13" s="19" t="s">
        <v>70</v>
      </c>
      <c r="AD13" s="19">
        <v>8.5503692047034701</v>
      </c>
      <c r="AE13" s="19" t="s">
        <v>83</v>
      </c>
      <c r="AF13" s="19">
        <v>8.2164890053017352</v>
      </c>
      <c r="AG13" s="19" t="s">
        <v>83</v>
      </c>
      <c r="AH13" s="19">
        <v>8.3149515294634426</v>
      </c>
      <c r="AI13" s="19" t="s">
        <v>83</v>
      </c>
      <c r="AJ13" s="19">
        <v>8.6190456251690399</v>
      </c>
      <c r="AK13" s="19" t="s">
        <v>83</v>
      </c>
      <c r="AL13" s="19">
        <v>8.7661069344886577</v>
      </c>
      <c r="AM13" s="19" t="s">
        <v>83</v>
      </c>
      <c r="AN13" s="19">
        <v>9.0639234569114855</v>
      </c>
      <c r="AO13" s="5" t="s">
        <v>83</v>
      </c>
      <c r="AP13" s="19">
        <v>9.1164424088017384</v>
      </c>
      <c r="AQ13" s="47" t="s">
        <v>83</v>
      </c>
      <c r="AR13" s="19">
        <v>9.6879863568430054</v>
      </c>
      <c r="AS13" s="47" t="s">
        <v>90</v>
      </c>
    </row>
    <row r="14" spans="1:45 16346:16346">
      <c r="A14" s="31" t="s">
        <v>18</v>
      </c>
      <c r="B14" s="19">
        <v>20.163428392425924</v>
      </c>
      <c r="C14" s="19" t="s">
        <v>70</v>
      </c>
      <c r="D14" s="19">
        <v>20.342081060807978</v>
      </c>
      <c r="E14" s="19" t="s">
        <v>70</v>
      </c>
      <c r="F14" s="19">
        <v>20.929362487452469</v>
      </c>
      <c r="G14" s="19" t="s">
        <v>70</v>
      </c>
      <c r="H14" s="19">
        <v>21.833944113605131</v>
      </c>
      <c r="I14" s="19" t="s">
        <v>70</v>
      </c>
      <c r="J14" s="19">
        <v>22.28468703513937</v>
      </c>
      <c r="K14" s="19" t="s">
        <v>70</v>
      </c>
      <c r="L14" s="19">
        <v>21.761201045815977</v>
      </c>
      <c r="M14" s="19" t="s">
        <v>70</v>
      </c>
      <c r="N14" s="19">
        <v>21.819113333333334</v>
      </c>
      <c r="O14" s="19" t="s">
        <v>70</v>
      </c>
      <c r="P14" s="19">
        <v>20.869376771799629</v>
      </c>
      <c r="Q14" s="19" t="s">
        <v>70</v>
      </c>
      <c r="R14" s="19">
        <v>20.79915095377843</v>
      </c>
      <c r="S14" s="19" t="s">
        <v>70</v>
      </c>
      <c r="T14" s="19">
        <v>20.781694180874723</v>
      </c>
      <c r="U14" s="19" t="s">
        <v>70</v>
      </c>
      <c r="V14" s="19">
        <v>20.779555353159854</v>
      </c>
      <c r="W14" s="19" t="s">
        <v>70</v>
      </c>
      <c r="X14" s="19">
        <v>20.172350721420646</v>
      </c>
      <c r="Y14" s="19" t="s">
        <v>88</v>
      </c>
      <c r="Z14" s="19">
        <v>19.94340073800738</v>
      </c>
      <c r="AA14" s="19" t="s">
        <v>70</v>
      </c>
      <c r="AB14" s="19">
        <v>19.655695732838588</v>
      </c>
      <c r="AC14" s="19" t="s">
        <v>70</v>
      </c>
      <c r="AD14" s="19">
        <v>19.314635050018524</v>
      </c>
      <c r="AE14" s="19" t="s">
        <v>70</v>
      </c>
      <c r="AF14" s="19">
        <v>18.644427379632415</v>
      </c>
      <c r="AG14" s="19" t="s">
        <v>83</v>
      </c>
      <c r="AH14" s="19">
        <v>17.565734933953806</v>
      </c>
      <c r="AI14" s="19" t="s">
        <v>83</v>
      </c>
      <c r="AJ14" s="19">
        <v>18.004842251399385</v>
      </c>
      <c r="AK14" s="19" t="s">
        <v>83</v>
      </c>
      <c r="AL14" s="19">
        <v>18.135490286368714</v>
      </c>
      <c r="AM14" s="19" t="s">
        <v>83</v>
      </c>
      <c r="AN14" s="19">
        <v>18.609401419420731</v>
      </c>
      <c r="AO14" s="5" t="s">
        <v>83</v>
      </c>
      <c r="AP14" s="19">
        <v>19.425477295170626</v>
      </c>
      <c r="AQ14" s="47" t="s">
        <v>83</v>
      </c>
      <c r="AR14" s="19">
        <v>20.073329797729759</v>
      </c>
      <c r="AS14" s="47" t="s">
        <v>83</v>
      </c>
    </row>
    <row r="15" spans="1:45 16346:16346">
      <c r="A15" s="31" t="s">
        <v>19</v>
      </c>
      <c r="B15" s="19">
        <v>12.100374191728216</v>
      </c>
      <c r="C15" s="19" t="s">
        <v>88</v>
      </c>
      <c r="D15" s="19">
        <v>12.207719756809592</v>
      </c>
      <c r="E15" s="19" t="s">
        <v>70</v>
      </c>
      <c r="F15" s="19">
        <v>12.331782569877198</v>
      </c>
      <c r="G15" s="19" t="s">
        <v>70</v>
      </c>
      <c r="H15" s="19">
        <v>12.329866978567249</v>
      </c>
      <c r="I15" s="19" t="s">
        <v>70</v>
      </c>
      <c r="J15" s="19">
        <v>12.609423560770036</v>
      </c>
      <c r="K15" s="19" t="s">
        <v>70</v>
      </c>
      <c r="L15" s="19">
        <v>12.443463211364342</v>
      </c>
      <c r="M15" s="19" t="s">
        <v>70</v>
      </c>
      <c r="N15" s="19">
        <v>12.899217649740846</v>
      </c>
      <c r="O15" s="19" t="s">
        <v>70</v>
      </c>
      <c r="P15" s="19">
        <v>13.157844365521676</v>
      </c>
      <c r="Q15" s="19" t="s">
        <v>70</v>
      </c>
      <c r="R15" s="19">
        <v>13.430836032395874</v>
      </c>
      <c r="S15" s="19" t="s">
        <v>84</v>
      </c>
      <c r="T15" s="19">
        <v>13.609109235428337</v>
      </c>
      <c r="U15" s="19" t="s">
        <v>84</v>
      </c>
      <c r="V15" s="19">
        <v>13.833295690728781</v>
      </c>
      <c r="W15" s="19" t="s">
        <v>88</v>
      </c>
      <c r="X15" s="19">
        <v>13.908785639459991</v>
      </c>
      <c r="Y15" s="19" t="s">
        <v>70</v>
      </c>
      <c r="Z15" s="19">
        <v>14.097712322542478</v>
      </c>
      <c r="AA15" s="19" t="s">
        <v>91</v>
      </c>
      <c r="AB15" s="19">
        <v>14.173274811611664</v>
      </c>
      <c r="AC15" s="19" t="s">
        <v>91</v>
      </c>
      <c r="AD15" s="19">
        <v>14.403957040883428</v>
      </c>
      <c r="AE15" s="19" t="s">
        <v>87</v>
      </c>
      <c r="AF15" s="19">
        <v>14.44265177840426</v>
      </c>
      <c r="AG15" s="19" t="s">
        <v>83</v>
      </c>
      <c r="AH15" s="19">
        <v>14.61255269628548</v>
      </c>
      <c r="AI15" s="19" t="s">
        <v>83</v>
      </c>
      <c r="AJ15" s="19">
        <v>14.928669656326264</v>
      </c>
      <c r="AK15" s="19" t="s">
        <v>83</v>
      </c>
      <c r="AL15" s="19">
        <v>15.247291090227874</v>
      </c>
      <c r="AM15" s="19" t="s">
        <v>83</v>
      </c>
      <c r="AN15" s="19">
        <v>15.57116606785956</v>
      </c>
      <c r="AO15" s="5" t="s">
        <v>83</v>
      </c>
      <c r="AP15" s="19">
        <v>16.007076149253361</v>
      </c>
      <c r="AQ15" s="47" t="s">
        <v>90</v>
      </c>
      <c r="AR15" s="19">
        <v>16.633582816759223</v>
      </c>
      <c r="AS15" s="47" t="s">
        <v>83</v>
      </c>
    </row>
    <row r="16" spans="1:45 16346:16346">
      <c r="A16" s="31" t="s">
        <v>20</v>
      </c>
      <c r="B16" s="19">
        <v>12.261503048086409</v>
      </c>
      <c r="C16" s="19" t="s">
        <v>83</v>
      </c>
      <c r="D16" s="19">
        <v>12.110215189235499</v>
      </c>
      <c r="E16" s="19" t="s">
        <v>70</v>
      </c>
      <c r="F16" s="19">
        <v>12.108776266996292</v>
      </c>
      <c r="G16" s="19" t="s">
        <v>83</v>
      </c>
      <c r="H16" s="19">
        <v>11.960741134482497</v>
      </c>
      <c r="I16" s="19" t="s">
        <v>70</v>
      </c>
      <c r="J16" s="19">
        <v>11.783543606688696</v>
      </c>
      <c r="K16" s="19" t="s">
        <v>70</v>
      </c>
      <c r="L16" s="19">
        <v>11.612539093041439</v>
      </c>
      <c r="M16" s="19" t="s">
        <v>70</v>
      </c>
      <c r="N16" s="19">
        <v>11.777619541866809</v>
      </c>
      <c r="O16" s="19" t="s">
        <v>70</v>
      </c>
      <c r="P16" s="19">
        <v>12.177206059148833</v>
      </c>
      <c r="Q16" s="19" t="s">
        <v>70</v>
      </c>
      <c r="R16" s="19">
        <v>12.561004870792043</v>
      </c>
      <c r="S16" s="19" t="s">
        <v>70</v>
      </c>
      <c r="T16" s="19">
        <v>12.829444351183481</v>
      </c>
      <c r="U16" s="19" t="s">
        <v>70</v>
      </c>
      <c r="V16" s="19">
        <v>13.163875827655696</v>
      </c>
      <c r="W16" s="19" t="s">
        <v>70</v>
      </c>
      <c r="X16" s="19">
        <v>13.96345845675715</v>
      </c>
      <c r="Y16" s="19" t="s">
        <v>70</v>
      </c>
      <c r="Z16" s="19">
        <v>14.30585531091217</v>
      </c>
      <c r="AA16" s="19" t="s">
        <v>70</v>
      </c>
      <c r="AB16" s="19">
        <v>14.117837526683136</v>
      </c>
      <c r="AC16" s="19" t="s">
        <v>70</v>
      </c>
      <c r="AD16" s="19">
        <v>14.430345945688195</v>
      </c>
      <c r="AE16" s="19" t="s">
        <v>70</v>
      </c>
      <c r="AF16" s="19">
        <v>15.21084287542341</v>
      </c>
      <c r="AG16" s="19" t="s">
        <v>83</v>
      </c>
      <c r="AH16" s="19">
        <v>15.323313265495882</v>
      </c>
      <c r="AI16" s="19" t="s">
        <v>83</v>
      </c>
      <c r="AJ16" s="19">
        <v>15.889343866950808</v>
      </c>
      <c r="AK16" s="19" t="s">
        <v>83</v>
      </c>
      <c r="AL16" s="19">
        <v>16.334770603403395</v>
      </c>
      <c r="AM16" s="19" t="s">
        <v>83</v>
      </c>
      <c r="AN16" s="19">
        <v>16.857753753099509</v>
      </c>
      <c r="AO16" s="5" t="s">
        <v>83</v>
      </c>
      <c r="AP16" s="19">
        <v>17.018056382312377</v>
      </c>
      <c r="AQ16" s="47" t="s">
        <v>83</v>
      </c>
      <c r="AR16" s="19">
        <v>17.430701808074794</v>
      </c>
      <c r="AS16" s="47" t="s">
        <v>90</v>
      </c>
    </row>
    <row r="17" spans="1:45">
      <c r="A17" s="31" t="s">
        <v>21</v>
      </c>
      <c r="B17" s="19" t="s">
        <v>53</v>
      </c>
      <c r="C17" s="19" t="s">
        <v>70</v>
      </c>
      <c r="D17" s="19">
        <v>6.4080701136973151</v>
      </c>
      <c r="E17" s="19" t="s">
        <v>84</v>
      </c>
      <c r="F17" s="19" t="s">
        <v>53</v>
      </c>
      <c r="G17" s="19" t="s">
        <v>70</v>
      </c>
      <c r="H17" s="19">
        <v>6.608091524009315</v>
      </c>
      <c r="I17" s="19" t="s">
        <v>84</v>
      </c>
      <c r="J17" s="19" t="s">
        <v>53</v>
      </c>
      <c r="K17" s="19" t="s">
        <v>70</v>
      </c>
      <c r="L17" s="19">
        <v>6.8057039332390206</v>
      </c>
      <c r="M17" s="19" t="s">
        <v>84</v>
      </c>
      <c r="N17" s="19">
        <v>7.0672016124072758</v>
      </c>
      <c r="O17" s="19" t="s">
        <v>85</v>
      </c>
      <c r="P17" s="19">
        <v>7.133424017388557</v>
      </c>
      <c r="Q17" s="19" t="s">
        <v>85</v>
      </c>
      <c r="R17" s="19" t="s">
        <v>53</v>
      </c>
      <c r="S17" s="19" t="s">
        <v>70</v>
      </c>
      <c r="T17" s="19" t="s">
        <v>53</v>
      </c>
      <c r="U17" s="19" t="s">
        <v>70</v>
      </c>
      <c r="V17" s="19" t="s">
        <v>53</v>
      </c>
      <c r="W17" s="19" t="s">
        <v>70</v>
      </c>
      <c r="X17" s="19">
        <v>7.472606304425276</v>
      </c>
      <c r="Y17" s="19" t="s">
        <v>92</v>
      </c>
      <c r="Z17" s="19">
        <v>7.6357240435040721</v>
      </c>
      <c r="AA17" s="19" t="s">
        <v>84</v>
      </c>
      <c r="AB17" s="19">
        <v>8.6754274892518115</v>
      </c>
      <c r="AC17" s="19" t="s">
        <v>84</v>
      </c>
      <c r="AD17" s="19">
        <v>8.9882616850005039</v>
      </c>
      <c r="AE17" s="19" t="s">
        <v>84</v>
      </c>
      <c r="AF17" s="19">
        <v>10.333176179910998</v>
      </c>
      <c r="AG17" s="19" t="s">
        <v>84</v>
      </c>
      <c r="AH17" s="19">
        <v>8.7015926853100165</v>
      </c>
      <c r="AI17" s="19" t="s">
        <v>85</v>
      </c>
      <c r="AJ17" s="19">
        <v>9.9595812847642371</v>
      </c>
      <c r="AK17" s="19" t="s">
        <v>85</v>
      </c>
      <c r="AL17" s="19">
        <v>10.815774703040086</v>
      </c>
      <c r="AM17" s="19" t="s">
        <v>85</v>
      </c>
      <c r="AN17" s="19">
        <v>11.407051057642045</v>
      </c>
      <c r="AO17" s="5" t="s">
        <v>85</v>
      </c>
      <c r="AP17" s="19">
        <v>12.553150052007913</v>
      </c>
      <c r="AQ17" s="47" t="s">
        <v>85</v>
      </c>
      <c r="AR17" s="19">
        <v>13.149200806731907</v>
      </c>
      <c r="AS17" s="47" t="s">
        <v>86</v>
      </c>
    </row>
    <row r="18" spans="1:45">
      <c r="A18" s="31" t="s">
        <v>22</v>
      </c>
      <c r="B18" s="19">
        <v>5.7121359223300967</v>
      </c>
      <c r="C18" s="19" t="s">
        <v>84</v>
      </c>
      <c r="D18" s="19">
        <v>5.5928815212091658</v>
      </c>
      <c r="E18" s="19" t="s">
        <v>84</v>
      </c>
      <c r="F18" s="19">
        <v>5.767153284671533</v>
      </c>
      <c r="G18" s="19" t="s">
        <v>84</v>
      </c>
      <c r="H18" s="19">
        <v>5.5955352856457035</v>
      </c>
      <c r="I18" s="19" t="s">
        <v>84</v>
      </c>
      <c r="J18" s="19">
        <v>5.4962677582470505</v>
      </c>
      <c r="K18" s="19" t="s">
        <v>88</v>
      </c>
      <c r="L18" s="19">
        <v>5.5265160523186685</v>
      </c>
      <c r="M18" s="19" t="s">
        <v>70</v>
      </c>
      <c r="N18" s="19">
        <v>6.1157161022935993</v>
      </c>
      <c r="O18" s="19" t="s">
        <v>70</v>
      </c>
      <c r="P18" s="19">
        <v>6.1588476780332684</v>
      </c>
      <c r="Q18" s="19" t="s">
        <v>70</v>
      </c>
      <c r="R18" s="19">
        <v>6.564221721841613</v>
      </c>
      <c r="S18" s="19" t="s">
        <v>70</v>
      </c>
      <c r="T18" s="19">
        <v>7.1526310735548293</v>
      </c>
      <c r="U18" s="19" t="s">
        <v>70</v>
      </c>
      <c r="V18" s="19">
        <v>7.4920272264267691</v>
      </c>
      <c r="W18" s="19" t="s">
        <v>70</v>
      </c>
      <c r="X18" s="19">
        <v>8.0378698224852076</v>
      </c>
      <c r="Y18" s="19" t="s">
        <v>70</v>
      </c>
      <c r="Z18" s="19">
        <v>8.3089945121384066</v>
      </c>
      <c r="AA18" s="19" t="s">
        <v>70</v>
      </c>
      <c r="AB18" s="19">
        <v>8.8058978263879268</v>
      </c>
      <c r="AC18" s="19" t="s">
        <v>70</v>
      </c>
      <c r="AD18" s="19">
        <v>8.3996759748880532</v>
      </c>
      <c r="AE18" s="19" t="s">
        <v>70</v>
      </c>
      <c r="AF18" s="19">
        <v>8.1520002799274813</v>
      </c>
      <c r="AG18" s="19" t="s">
        <v>83</v>
      </c>
      <c r="AH18" s="19">
        <v>7.7912265259998685</v>
      </c>
      <c r="AI18" s="19" t="s">
        <v>83</v>
      </c>
      <c r="AJ18" s="19">
        <v>8.758519413993783</v>
      </c>
      <c r="AK18" s="19" t="s">
        <v>83</v>
      </c>
      <c r="AL18" s="19">
        <v>11.748244404959458</v>
      </c>
      <c r="AM18" s="19" t="s">
        <v>85</v>
      </c>
      <c r="AN18" s="19">
        <v>12.183246240328096</v>
      </c>
      <c r="AO18" s="5" t="s">
        <v>85</v>
      </c>
      <c r="AP18" s="19">
        <v>12.764587770011715</v>
      </c>
      <c r="AQ18" s="47" t="s">
        <v>85</v>
      </c>
      <c r="AR18" s="19">
        <v>13.006520093145372</v>
      </c>
      <c r="AS18" s="47" t="s">
        <v>83</v>
      </c>
    </row>
    <row r="19" spans="1:45">
      <c r="A19" s="31" t="s">
        <v>23</v>
      </c>
      <c r="B19" s="19" t="s">
        <v>53</v>
      </c>
      <c r="C19" s="19" t="s">
        <v>70</v>
      </c>
      <c r="D19" s="19">
        <v>17.824988784483871</v>
      </c>
      <c r="E19" s="19" t="s">
        <v>70</v>
      </c>
      <c r="F19" s="19">
        <v>17.266448140054571</v>
      </c>
      <c r="G19" s="19" t="s">
        <v>83</v>
      </c>
      <c r="H19" s="19">
        <v>18.106194084654661</v>
      </c>
      <c r="I19" s="19" t="s">
        <v>70</v>
      </c>
      <c r="J19" s="19" t="s">
        <v>53</v>
      </c>
      <c r="K19" s="19" t="s">
        <v>70</v>
      </c>
      <c r="L19" s="19">
        <v>19.481922897798878</v>
      </c>
      <c r="M19" s="19" t="s">
        <v>70</v>
      </c>
      <c r="N19" s="19">
        <v>19.554600591594664</v>
      </c>
      <c r="O19" s="19" t="s">
        <v>70</v>
      </c>
      <c r="P19" s="19">
        <v>16.436312134208837</v>
      </c>
      <c r="Q19" s="19" t="s">
        <v>70</v>
      </c>
      <c r="R19" s="19">
        <v>16.930878230246385</v>
      </c>
      <c r="S19" s="19" t="s">
        <v>70</v>
      </c>
      <c r="T19" s="19">
        <v>18.781783572771808</v>
      </c>
      <c r="U19" s="19" t="s">
        <v>70</v>
      </c>
      <c r="V19" s="19" t="s">
        <v>53</v>
      </c>
      <c r="W19" s="19" t="s">
        <v>70</v>
      </c>
      <c r="X19" s="19">
        <v>18.012547432821783</v>
      </c>
      <c r="Y19" s="19" t="s">
        <v>88</v>
      </c>
      <c r="Z19" s="19" t="s">
        <v>53</v>
      </c>
      <c r="AA19" s="19" t="s">
        <v>70</v>
      </c>
      <c r="AB19" s="19">
        <v>14.796915775668584</v>
      </c>
      <c r="AC19" s="19" t="s">
        <v>88</v>
      </c>
      <c r="AD19" s="19" t="s">
        <v>53</v>
      </c>
      <c r="AE19" s="19" t="s">
        <v>70</v>
      </c>
      <c r="AF19" s="19">
        <v>15.372181807172408</v>
      </c>
      <c r="AG19" s="19" t="s">
        <v>70</v>
      </c>
      <c r="AH19" s="19" t="s">
        <v>53</v>
      </c>
      <c r="AI19" s="19" t="s">
        <v>70</v>
      </c>
      <c r="AJ19" s="19">
        <v>15.960737377223243</v>
      </c>
      <c r="AK19" s="19" t="s">
        <v>83</v>
      </c>
      <c r="AL19" s="19" t="s">
        <v>53</v>
      </c>
      <c r="AM19" s="19" t="s">
        <v>70</v>
      </c>
      <c r="AN19" s="19" t="s">
        <v>53</v>
      </c>
      <c r="AO19" s="5" t="s">
        <v>70</v>
      </c>
      <c r="AP19" s="19" t="s">
        <v>53</v>
      </c>
      <c r="AQ19" s="47" t="s">
        <v>70</v>
      </c>
      <c r="AR19" s="19">
        <v>20.901975953422497</v>
      </c>
      <c r="AS19" s="47" t="s">
        <v>83</v>
      </c>
    </row>
    <row r="20" spans="1:45">
      <c r="A20" s="31" t="s">
        <v>24</v>
      </c>
      <c r="B20" s="19">
        <v>7.2256822556901819</v>
      </c>
      <c r="C20" s="19" t="s">
        <v>83</v>
      </c>
      <c r="D20" s="19">
        <v>7.365597345132743</v>
      </c>
      <c r="E20" s="19" t="s">
        <v>70</v>
      </c>
      <c r="F20" s="19">
        <v>7.3364662669475509</v>
      </c>
      <c r="G20" s="19" t="s">
        <v>70</v>
      </c>
      <c r="H20" s="19">
        <v>7.6556291390728477</v>
      </c>
      <c r="I20" s="19" t="s">
        <v>70</v>
      </c>
      <c r="J20" s="19">
        <v>8.0953116950025752</v>
      </c>
      <c r="K20" s="19" t="s">
        <v>70</v>
      </c>
      <c r="L20" s="19">
        <v>8.1753612539799168</v>
      </c>
      <c r="M20" s="19" t="s">
        <v>70</v>
      </c>
      <c r="N20" s="19">
        <v>8.1739374912140956</v>
      </c>
      <c r="O20" s="19" t="s">
        <v>70</v>
      </c>
      <c r="P20" s="19">
        <v>8.092797290069532</v>
      </c>
      <c r="Q20" s="19" t="s">
        <v>83</v>
      </c>
      <c r="R20" s="19">
        <v>8.7863758065224058</v>
      </c>
      <c r="S20" s="19" t="s">
        <v>70</v>
      </c>
      <c r="T20" s="19">
        <v>8.7620614522655522</v>
      </c>
      <c r="U20" s="19" t="s">
        <v>83</v>
      </c>
      <c r="V20" s="19">
        <v>8.9698458179833551</v>
      </c>
      <c r="W20" s="19" t="s">
        <v>83</v>
      </c>
      <c r="X20" s="19">
        <v>9.9100380961123609</v>
      </c>
      <c r="Y20" s="19" t="s">
        <v>83</v>
      </c>
      <c r="Z20" s="19">
        <v>13.563058681858182</v>
      </c>
      <c r="AA20" s="19" t="s">
        <v>83</v>
      </c>
      <c r="AB20" s="19">
        <v>14.679871027176416</v>
      </c>
      <c r="AC20" s="19" t="s">
        <v>83</v>
      </c>
      <c r="AD20" s="19">
        <v>15.534529938314551</v>
      </c>
      <c r="AE20" s="19" t="s">
        <v>83</v>
      </c>
      <c r="AF20" s="19">
        <v>15.750907620986915</v>
      </c>
      <c r="AG20" s="19" t="s">
        <v>83</v>
      </c>
      <c r="AH20" s="19">
        <v>15.463674584649064</v>
      </c>
      <c r="AI20" s="19" t="s">
        <v>83</v>
      </c>
      <c r="AJ20" s="19">
        <v>15.051978546251528</v>
      </c>
      <c r="AK20" s="19" t="s">
        <v>83</v>
      </c>
      <c r="AL20" s="19">
        <v>13.740699982317517</v>
      </c>
      <c r="AM20" s="19" t="s">
        <v>83</v>
      </c>
      <c r="AN20" s="19">
        <v>13.794408996334665</v>
      </c>
      <c r="AO20" s="5" t="s">
        <v>83</v>
      </c>
      <c r="AP20" s="19">
        <v>14.323256835653449</v>
      </c>
      <c r="AQ20" s="47" t="s">
        <v>83</v>
      </c>
      <c r="AR20" s="19" t="s">
        <v>53</v>
      </c>
      <c r="AS20" s="47" t="s">
        <v>70</v>
      </c>
    </row>
    <row r="21" spans="1:45">
      <c r="A21" s="31" t="s">
        <v>25</v>
      </c>
      <c r="B21" s="19" t="s">
        <v>53</v>
      </c>
      <c r="C21" s="19" t="s">
        <v>70</v>
      </c>
      <c r="D21" s="19" t="s">
        <v>53</v>
      </c>
      <c r="E21" s="19" t="s">
        <v>70</v>
      </c>
      <c r="F21" s="19" t="s">
        <v>53</v>
      </c>
      <c r="G21" s="19" t="s">
        <v>70</v>
      </c>
      <c r="H21" s="19" t="s">
        <v>53</v>
      </c>
      <c r="I21" s="19" t="s">
        <v>70</v>
      </c>
      <c r="J21" s="19" t="s">
        <v>53</v>
      </c>
      <c r="K21" s="19" t="s">
        <v>70</v>
      </c>
      <c r="L21" s="19" t="s">
        <v>53</v>
      </c>
      <c r="M21" s="19" t="s">
        <v>70</v>
      </c>
      <c r="N21" s="19" t="s">
        <v>53</v>
      </c>
      <c r="O21" s="19" t="s">
        <v>70</v>
      </c>
      <c r="P21" s="19" t="s">
        <v>53</v>
      </c>
      <c r="Q21" s="19" t="s">
        <v>70</v>
      </c>
      <c r="R21" s="19" t="s">
        <v>53</v>
      </c>
      <c r="S21" s="19" t="s">
        <v>70</v>
      </c>
      <c r="T21" s="19" t="s">
        <v>53</v>
      </c>
      <c r="U21" s="19" t="s">
        <v>70</v>
      </c>
      <c r="V21" s="19" t="s">
        <v>53</v>
      </c>
      <c r="W21" s="19" t="s">
        <v>70</v>
      </c>
      <c r="X21" s="19">
        <v>20.102350680160509</v>
      </c>
      <c r="Y21" s="19" t="s">
        <v>84</v>
      </c>
      <c r="Z21" s="19">
        <v>21.385735647111751</v>
      </c>
      <c r="AA21" s="19" t="s">
        <v>85</v>
      </c>
      <c r="AB21" s="19" t="s">
        <v>53</v>
      </c>
      <c r="AC21" s="19" t="s">
        <v>70</v>
      </c>
      <c r="AD21" s="19" t="s">
        <v>53</v>
      </c>
      <c r="AE21" s="19" t="s">
        <v>70</v>
      </c>
      <c r="AF21" s="19" t="s">
        <v>53</v>
      </c>
      <c r="AG21" s="19" t="s">
        <v>70</v>
      </c>
      <c r="AH21" s="19" t="s">
        <v>53</v>
      </c>
      <c r="AI21" s="19" t="s">
        <v>70</v>
      </c>
      <c r="AJ21" s="19" t="s">
        <v>53</v>
      </c>
      <c r="AK21" s="19" t="s">
        <v>70</v>
      </c>
      <c r="AL21" s="19" t="s">
        <v>53</v>
      </c>
      <c r="AM21" s="19" t="s">
        <v>70</v>
      </c>
      <c r="AN21" s="19" t="s">
        <v>53</v>
      </c>
      <c r="AO21" s="5" t="s">
        <v>70</v>
      </c>
      <c r="AP21" s="19" t="s">
        <v>53</v>
      </c>
      <c r="AQ21" s="47" t="s">
        <v>70</v>
      </c>
      <c r="AR21" s="19" t="s">
        <v>53</v>
      </c>
      <c r="AS21" s="47" t="s">
        <v>70</v>
      </c>
    </row>
    <row r="22" spans="1:45">
      <c r="A22" s="31" t="s">
        <v>26</v>
      </c>
      <c r="B22" s="19">
        <v>6.326559865092749</v>
      </c>
      <c r="C22" s="19" t="s">
        <v>84</v>
      </c>
      <c r="D22" s="19">
        <v>6.4392703234174302</v>
      </c>
      <c r="E22" s="19" t="s">
        <v>84</v>
      </c>
      <c r="F22" s="19">
        <v>6.8101723064147812</v>
      </c>
      <c r="G22" s="19" t="s">
        <v>84</v>
      </c>
      <c r="H22" s="19">
        <v>6.6788196450680966</v>
      </c>
      <c r="I22" s="19" t="s">
        <v>84</v>
      </c>
      <c r="J22" s="19">
        <v>6.7481592924060285</v>
      </c>
      <c r="K22" s="19" t="s">
        <v>84</v>
      </c>
      <c r="L22" s="19">
        <v>7.2164993877730454</v>
      </c>
      <c r="M22" s="19" t="s">
        <v>84</v>
      </c>
      <c r="N22" s="19">
        <v>7.8651204415488953</v>
      </c>
      <c r="O22" s="19" t="s">
        <v>84</v>
      </c>
      <c r="P22" s="19">
        <v>8.5486560031198788</v>
      </c>
      <c r="Q22" s="19" t="s">
        <v>84</v>
      </c>
      <c r="R22" s="19">
        <v>8.9322561598897074</v>
      </c>
      <c r="S22" s="19" t="s">
        <v>84</v>
      </c>
      <c r="T22" s="19">
        <v>9.2064246063669106</v>
      </c>
      <c r="U22" s="19" t="s">
        <v>84</v>
      </c>
      <c r="V22" s="19">
        <v>9.1785195770824615</v>
      </c>
      <c r="W22" s="19" t="s">
        <v>84</v>
      </c>
      <c r="X22" s="19">
        <v>9.2497257248330076</v>
      </c>
      <c r="Y22" s="19" t="s">
        <v>84</v>
      </c>
      <c r="Z22" s="19">
        <v>9.5094161469062009</v>
      </c>
      <c r="AA22" s="19" t="s">
        <v>84</v>
      </c>
      <c r="AB22" s="19">
        <v>9.7692725727367673</v>
      </c>
      <c r="AC22" s="19" t="s">
        <v>84</v>
      </c>
      <c r="AD22" s="19">
        <v>9.7772973966138412</v>
      </c>
      <c r="AE22" s="19" t="s">
        <v>84</v>
      </c>
      <c r="AF22" s="19">
        <v>10.130402052073308</v>
      </c>
      <c r="AG22" s="19" t="s">
        <v>85</v>
      </c>
      <c r="AH22" s="19">
        <v>11.212002883787994</v>
      </c>
      <c r="AI22" s="19" t="s">
        <v>93</v>
      </c>
      <c r="AJ22" s="19">
        <v>12.182822713323182</v>
      </c>
      <c r="AK22" s="19" t="s">
        <v>85</v>
      </c>
      <c r="AL22" s="19">
        <v>13.235453037621642</v>
      </c>
      <c r="AM22" s="19" t="s">
        <v>83</v>
      </c>
      <c r="AN22" s="19">
        <v>13.657263314223345</v>
      </c>
      <c r="AO22" s="5" t="s">
        <v>83</v>
      </c>
      <c r="AP22" s="19">
        <v>13.65593114608868</v>
      </c>
      <c r="AQ22" s="47" t="s">
        <v>85</v>
      </c>
      <c r="AR22" s="19">
        <v>14.133788086591236</v>
      </c>
      <c r="AS22" s="47" t="s">
        <v>83</v>
      </c>
    </row>
    <row r="23" spans="1:45">
      <c r="A23" s="31" t="s">
        <v>27</v>
      </c>
      <c r="B23" s="19">
        <v>13.255202483003252</v>
      </c>
      <c r="C23" s="19" t="s">
        <v>84</v>
      </c>
      <c r="D23" s="19">
        <v>12.872926540284361</v>
      </c>
      <c r="E23" s="19" t="s">
        <v>84</v>
      </c>
      <c r="F23" s="19">
        <v>12.465062042158769</v>
      </c>
      <c r="G23" s="19" t="s">
        <v>84</v>
      </c>
      <c r="H23" s="19">
        <v>12.893084308430844</v>
      </c>
      <c r="I23" s="19" t="s">
        <v>84</v>
      </c>
      <c r="J23" s="19">
        <v>13.139897621198434</v>
      </c>
      <c r="K23" s="19" t="s">
        <v>84</v>
      </c>
      <c r="L23" s="19">
        <v>13.484513606976394</v>
      </c>
      <c r="M23" s="19" t="s">
        <v>84</v>
      </c>
      <c r="N23" s="19">
        <v>13.66108943577431</v>
      </c>
      <c r="O23" s="19" t="s">
        <v>84</v>
      </c>
      <c r="P23" s="19">
        <v>13.647546379413525</v>
      </c>
      <c r="Q23" s="19" t="s">
        <v>84</v>
      </c>
      <c r="R23" s="19">
        <v>13.226535810608331</v>
      </c>
      <c r="S23" s="19" t="s">
        <v>92</v>
      </c>
      <c r="T23" s="19">
        <v>13.209293233082708</v>
      </c>
      <c r="U23" s="19" t="s">
        <v>84</v>
      </c>
      <c r="V23" s="19">
        <v>13.237756332931243</v>
      </c>
      <c r="W23" s="19" t="s">
        <v>84</v>
      </c>
      <c r="X23" s="19">
        <v>13.197162797754514</v>
      </c>
      <c r="Y23" s="19" t="s">
        <v>84</v>
      </c>
      <c r="Z23" s="19">
        <v>12.984469870327993</v>
      </c>
      <c r="AA23" s="19" t="s">
        <v>84</v>
      </c>
      <c r="AB23" s="19">
        <v>13.159844914094572</v>
      </c>
      <c r="AC23" s="19" t="s">
        <v>92</v>
      </c>
      <c r="AD23" s="19">
        <v>13.591695764384394</v>
      </c>
      <c r="AE23" s="19" t="s">
        <v>84</v>
      </c>
      <c r="AF23" s="19">
        <v>13.261670203091846</v>
      </c>
      <c r="AG23" s="19" t="s">
        <v>84</v>
      </c>
      <c r="AH23" s="19">
        <v>13.121841155234657</v>
      </c>
      <c r="AI23" s="19" t="s">
        <v>84</v>
      </c>
      <c r="AJ23" s="19">
        <v>13.305536151724594</v>
      </c>
      <c r="AK23" s="19" t="s">
        <v>85</v>
      </c>
      <c r="AL23" s="19">
        <v>13.181654975410934</v>
      </c>
      <c r="AM23" s="19" t="s">
        <v>93</v>
      </c>
      <c r="AN23" s="19">
        <v>13.168869941998866</v>
      </c>
      <c r="AO23" s="5" t="s">
        <v>85</v>
      </c>
      <c r="AP23" s="19">
        <v>13.268176936132035</v>
      </c>
      <c r="AQ23" s="47" t="s">
        <v>85</v>
      </c>
      <c r="AR23" s="19">
        <v>13.701263235194512</v>
      </c>
      <c r="AS23" s="47" t="s">
        <v>85</v>
      </c>
    </row>
    <row r="24" spans="1:45">
      <c r="A24" s="31" t="s">
        <v>28</v>
      </c>
      <c r="B24" s="19">
        <v>6.2381368321067026</v>
      </c>
      <c r="C24" s="19" t="s">
        <v>84</v>
      </c>
      <c r="D24" s="19">
        <v>7.3745614739815384</v>
      </c>
      <c r="E24" s="19" t="s">
        <v>84</v>
      </c>
      <c r="F24" s="19">
        <v>7.5159791453066029</v>
      </c>
      <c r="G24" s="19" t="s">
        <v>84</v>
      </c>
      <c r="H24" s="19">
        <v>8.1116518293832254</v>
      </c>
      <c r="I24" s="19" t="s">
        <v>84</v>
      </c>
      <c r="J24" s="19">
        <v>8.2869155089416981</v>
      </c>
      <c r="K24" s="19" t="s">
        <v>84</v>
      </c>
      <c r="L24" s="19">
        <v>9.0699079049073923</v>
      </c>
      <c r="M24" s="19" t="s">
        <v>84</v>
      </c>
      <c r="N24" s="19">
        <v>9.9089960371447763</v>
      </c>
      <c r="O24" s="19" t="s">
        <v>84</v>
      </c>
      <c r="P24" s="19">
        <v>11.125390361851949</v>
      </c>
      <c r="Q24" s="19" t="s">
        <v>88</v>
      </c>
      <c r="R24" s="19">
        <v>12.093666023592618</v>
      </c>
      <c r="S24" s="19" t="s">
        <v>70</v>
      </c>
      <c r="T24" s="19">
        <v>12.669464674124693</v>
      </c>
      <c r="U24" s="19" t="s">
        <v>70</v>
      </c>
      <c r="V24" s="19">
        <v>13.545460350312938</v>
      </c>
      <c r="W24" s="19" t="s">
        <v>70</v>
      </c>
      <c r="X24" s="19">
        <v>14.398008530652737</v>
      </c>
      <c r="Y24" s="19" t="s">
        <v>70</v>
      </c>
      <c r="Z24" s="19">
        <v>15.528659017973286</v>
      </c>
      <c r="AA24" s="19" t="s">
        <v>70</v>
      </c>
      <c r="AB24" s="19">
        <v>15.515707181610438</v>
      </c>
      <c r="AC24" s="19" t="s">
        <v>70</v>
      </c>
      <c r="AD24" s="19">
        <v>16.237184634546704</v>
      </c>
      <c r="AE24" s="19" t="s">
        <v>70</v>
      </c>
      <c r="AF24" s="19">
        <v>16.424564589161822</v>
      </c>
      <c r="AG24" s="19" t="s">
        <v>70</v>
      </c>
      <c r="AH24" s="19">
        <v>16.420346874420947</v>
      </c>
      <c r="AI24" s="19" t="s">
        <v>70</v>
      </c>
      <c r="AJ24" s="19">
        <v>17.089285797597757</v>
      </c>
      <c r="AK24" s="19" t="s">
        <v>83</v>
      </c>
      <c r="AL24" s="19">
        <v>18.077849580031529</v>
      </c>
      <c r="AM24" s="19" t="s">
        <v>83</v>
      </c>
      <c r="AN24" s="19">
        <v>18.770659638941652</v>
      </c>
      <c r="AO24" s="5" t="s">
        <v>83</v>
      </c>
      <c r="AP24" s="19">
        <v>19.594853026715295</v>
      </c>
      <c r="AQ24" s="47" t="s">
        <v>83</v>
      </c>
      <c r="AR24" s="19">
        <v>20.525162390911781</v>
      </c>
      <c r="AS24" s="47" t="s">
        <v>83</v>
      </c>
    </row>
    <row r="25" spans="1:45">
      <c r="A25" s="31" t="s">
        <v>60</v>
      </c>
      <c r="B25" s="19">
        <v>5.1119179217042321</v>
      </c>
      <c r="C25" s="19" t="s">
        <v>84</v>
      </c>
      <c r="D25" s="19">
        <v>5.1033665821556795</v>
      </c>
      <c r="E25" s="19" t="s">
        <v>84</v>
      </c>
      <c r="F25" s="19">
        <v>4.850687577786756</v>
      </c>
      <c r="G25" s="19" t="s">
        <v>84</v>
      </c>
      <c r="H25" s="19">
        <v>4.4607344265305793</v>
      </c>
      <c r="I25" s="19" t="s">
        <v>84</v>
      </c>
      <c r="J25" s="19">
        <v>4.6727559920335136</v>
      </c>
      <c r="K25" s="19" t="s">
        <v>84</v>
      </c>
      <c r="L25" s="19">
        <v>5.075951027209662</v>
      </c>
      <c r="M25" s="19" t="s">
        <v>84</v>
      </c>
      <c r="N25" s="19">
        <v>5.7912113531929146</v>
      </c>
      <c r="O25" s="19" t="s">
        <v>84</v>
      </c>
      <c r="P25" s="19">
        <v>5.5037473709156783</v>
      </c>
      <c r="Q25" s="19" t="s">
        <v>84</v>
      </c>
      <c r="R25" s="19">
        <v>5.7122871445122083</v>
      </c>
      <c r="S25" s="19" t="s">
        <v>84</v>
      </c>
      <c r="T25" s="19">
        <v>4.9758088902328543</v>
      </c>
      <c r="U25" s="19" t="s">
        <v>84</v>
      </c>
      <c r="V25" s="19">
        <v>5.2671611172478929</v>
      </c>
      <c r="W25" s="19" t="s">
        <v>84</v>
      </c>
      <c r="X25" s="19">
        <v>5.2842180356042494</v>
      </c>
      <c r="Y25" s="19" t="s">
        <v>84</v>
      </c>
      <c r="Z25" s="19">
        <v>5.4275062874517657</v>
      </c>
      <c r="AA25" s="19" t="s">
        <v>84</v>
      </c>
      <c r="AB25" s="19">
        <v>5.320493332128196</v>
      </c>
      <c r="AC25" s="19" t="s">
        <v>84</v>
      </c>
      <c r="AD25" s="19">
        <v>5.7838246409674978</v>
      </c>
      <c r="AE25" s="19" t="s">
        <v>84</v>
      </c>
      <c r="AF25" s="19">
        <v>5.6013207183501095</v>
      </c>
      <c r="AG25" s="19" t="s">
        <v>84</v>
      </c>
      <c r="AH25" s="19">
        <v>5.1780371665753639</v>
      </c>
      <c r="AI25" s="19" t="s">
        <v>84</v>
      </c>
      <c r="AJ25" s="19">
        <v>5.4866820264744121</v>
      </c>
      <c r="AK25" s="19" t="s">
        <v>84</v>
      </c>
      <c r="AL25" s="19">
        <v>5.9122731091367333</v>
      </c>
      <c r="AM25" s="19" t="s">
        <v>84</v>
      </c>
      <c r="AN25" s="19">
        <v>6.0994088323366116</v>
      </c>
      <c r="AO25" s="5" t="s">
        <v>84</v>
      </c>
      <c r="AP25" s="19">
        <v>6.7499099531756492</v>
      </c>
      <c r="AQ25" s="47" t="s">
        <v>84</v>
      </c>
      <c r="AR25" s="19">
        <v>7.5483543039566285</v>
      </c>
      <c r="AS25" s="47" t="s">
        <v>99</v>
      </c>
    </row>
    <row r="26" spans="1:45">
      <c r="A26" s="31" t="s">
        <v>71</v>
      </c>
      <c r="B26" s="19">
        <v>6.9839483504116568</v>
      </c>
      <c r="C26" s="19" t="s">
        <v>70</v>
      </c>
      <c r="D26" s="19">
        <v>7.237870252589496</v>
      </c>
      <c r="E26" s="19" t="s">
        <v>70</v>
      </c>
      <c r="F26" s="19">
        <v>5.8354252127594446</v>
      </c>
      <c r="G26" s="19" t="s">
        <v>70</v>
      </c>
      <c r="H26" s="19">
        <v>5.7078625096136779</v>
      </c>
      <c r="I26" s="19" t="s">
        <v>70</v>
      </c>
      <c r="J26" s="19">
        <v>6.6010129431626341</v>
      </c>
      <c r="K26" s="19" t="s">
        <v>70</v>
      </c>
      <c r="L26" s="19">
        <v>7.0313798172173581</v>
      </c>
      <c r="M26" s="19" t="s">
        <v>70</v>
      </c>
      <c r="N26" s="19">
        <v>7.504285902677041</v>
      </c>
      <c r="O26" s="19" t="s">
        <v>70</v>
      </c>
      <c r="P26" s="19">
        <v>8.2321899736147763</v>
      </c>
      <c r="Q26" s="19" t="s">
        <v>70</v>
      </c>
      <c r="R26" s="19">
        <v>8.2512867889666097</v>
      </c>
      <c r="S26" s="19" t="s">
        <v>70</v>
      </c>
      <c r="T26" s="19">
        <v>7.8110071330410316</v>
      </c>
      <c r="U26" s="19" t="s">
        <v>70</v>
      </c>
      <c r="V26" s="19">
        <v>8.1121138264936441</v>
      </c>
      <c r="W26" s="19" t="s">
        <v>70</v>
      </c>
      <c r="X26" s="19">
        <v>7.5411717062634995</v>
      </c>
      <c r="Y26" s="19" t="s">
        <v>70</v>
      </c>
      <c r="Z26" s="19">
        <v>7.0736842105263156</v>
      </c>
      <c r="AA26" s="19" t="s">
        <v>70</v>
      </c>
      <c r="AB26" s="19">
        <v>7.5621075621075615</v>
      </c>
      <c r="AC26" s="19" t="s">
        <v>70</v>
      </c>
      <c r="AD26" s="19">
        <v>7.9830737982396753</v>
      </c>
      <c r="AE26" s="19" t="s">
        <v>70</v>
      </c>
      <c r="AF26" s="19">
        <v>7.2210497651303696</v>
      </c>
      <c r="AG26" s="19" t="s">
        <v>70</v>
      </c>
      <c r="AH26" s="19">
        <v>7.3935702199661595</v>
      </c>
      <c r="AI26" s="19" t="s">
        <v>70</v>
      </c>
      <c r="AJ26" s="19">
        <v>7.9409424514712939</v>
      </c>
      <c r="AK26" s="19" t="s">
        <v>70</v>
      </c>
      <c r="AL26" s="19">
        <v>8.1620699071545602</v>
      </c>
      <c r="AM26" s="19" t="s">
        <v>70</v>
      </c>
      <c r="AN26" s="19">
        <v>8.8397714907508149</v>
      </c>
      <c r="AO26" s="5" t="s">
        <v>70</v>
      </c>
      <c r="AP26" s="19">
        <v>9.5986793342766656</v>
      </c>
      <c r="AQ26" s="47" t="s">
        <v>70</v>
      </c>
      <c r="AR26" s="19">
        <v>10.106352653726075</v>
      </c>
      <c r="AS26" s="47" t="s">
        <v>70</v>
      </c>
    </row>
    <row r="27" spans="1:45">
      <c r="A27" s="31" t="s">
        <v>29</v>
      </c>
      <c r="B27" s="19">
        <v>13.626860119047619</v>
      </c>
      <c r="C27" s="19" t="s">
        <v>70</v>
      </c>
      <c r="D27" s="19" t="s">
        <v>53</v>
      </c>
      <c r="E27" s="19" t="s">
        <v>70</v>
      </c>
      <c r="F27" s="19" t="s">
        <v>53</v>
      </c>
      <c r="G27" s="19" t="s">
        <v>70</v>
      </c>
      <c r="H27" s="19">
        <v>13.393453573814297</v>
      </c>
      <c r="I27" s="19" t="s">
        <v>70</v>
      </c>
      <c r="J27" s="19">
        <v>14.054687500000002</v>
      </c>
      <c r="K27" s="19" t="s">
        <v>70</v>
      </c>
      <c r="L27" s="19">
        <v>13.849574266792809</v>
      </c>
      <c r="M27" s="19" t="s">
        <v>70</v>
      </c>
      <c r="N27" s="19">
        <v>13.274188656354262</v>
      </c>
      <c r="O27" s="19" t="s">
        <v>70</v>
      </c>
      <c r="P27" s="19">
        <v>13.408561444379734</v>
      </c>
      <c r="Q27" s="19" t="s">
        <v>83</v>
      </c>
      <c r="R27" s="19">
        <v>13.545428072218987</v>
      </c>
      <c r="S27" s="19" t="s">
        <v>70</v>
      </c>
      <c r="T27" s="19">
        <v>13.075492645018041</v>
      </c>
      <c r="U27" s="19" t="s">
        <v>70</v>
      </c>
      <c r="V27" s="19">
        <v>13.254741931751532</v>
      </c>
      <c r="W27" s="19" t="s">
        <v>70</v>
      </c>
      <c r="X27" s="19">
        <v>13.479182066216566</v>
      </c>
      <c r="Y27" s="19" t="s">
        <v>70</v>
      </c>
      <c r="Z27" s="19">
        <v>12.036696371949425</v>
      </c>
      <c r="AA27" s="19" t="s">
        <v>88</v>
      </c>
      <c r="AB27" s="19">
        <v>12.283744410198338</v>
      </c>
      <c r="AC27" s="19" t="s">
        <v>83</v>
      </c>
      <c r="AD27" s="19">
        <v>12.628558649661954</v>
      </c>
      <c r="AE27" s="19" t="s">
        <v>83</v>
      </c>
      <c r="AF27" s="19">
        <v>12.452158211036464</v>
      </c>
      <c r="AG27" s="19" t="s">
        <v>83</v>
      </c>
      <c r="AH27" s="19">
        <v>12.559572144549223</v>
      </c>
      <c r="AI27" s="19" t="s">
        <v>83</v>
      </c>
      <c r="AJ27" s="19">
        <v>12.566712234290366</v>
      </c>
      <c r="AK27" s="19" t="s">
        <v>83</v>
      </c>
      <c r="AL27" s="19">
        <v>12.099153962971476</v>
      </c>
      <c r="AM27" s="19" t="s">
        <v>83</v>
      </c>
      <c r="AN27" s="19">
        <v>12.493965036815725</v>
      </c>
      <c r="AO27" s="5" t="s">
        <v>83</v>
      </c>
      <c r="AP27" s="19">
        <v>11.715532770654232</v>
      </c>
      <c r="AQ27" s="47" t="s">
        <v>90</v>
      </c>
      <c r="AR27" s="19">
        <v>12.501897736067612</v>
      </c>
      <c r="AS27" s="47" t="s">
        <v>90</v>
      </c>
    </row>
    <row r="28" spans="1:45">
      <c r="A28" s="31" t="s">
        <v>30</v>
      </c>
      <c r="B28" s="19" t="s">
        <v>53</v>
      </c>
      <c r="C28" s="19" t="s">
        <v>70</v>
      </c>
      <c r="D28" s="19">
        <v>1.1238534909881717</v>
      </c>
      <c r="E28" s="19" t="s">
        <v>70</v>
      </c>
      <c r="F28" s="19" t="s">
        <v>53</v>
      </c>
      <c r="G28" s="19" t="s">
        <v>70</v>
      </c>
      <c r="H28" s="19">
        <v>1.4944386540233121</v>
      </c>
      <c r="I28" s="19" t="s">
        <v>70</v>
      </c>
      <c r="J28" s="19">
        <v>1.7993387540273835</v>
      </c>
      <c r="K28" s="19" t="s">
        <v>88</v>
      </c>
      <c r="L28" s="19">
        <v>1.9380305889938623</v>
      </c>
      <c r="M28" s="19" t="s">
        <v>70</v>
      </c>
      <c r="N28" s="19">
        <v>1.5011093957653057</v>
      </c>
      <c r="O28" s="19" t="s">
        <v>70</v>
      </c>
      <c r="P28" s="19">
        <v>1.5425484582360596</v>
      </c>
      <c r="Q28" s="19" t="s">
        <v>70</v>
      </c>
      <c r="R28" s="19" t="s">
        <v>53</v>
      </c>
      <c r="S28" s="19" t="s">
        <v>70</v>
      </c>
      <c r="T28" s="19" t="s">
        <v>53</v>
      </c>
      <c r="U28" s="19" t="s">
        <v>70</v>
      </c>
      <c r="V28" s="19">
        <v>1.4449959124527214</v>
      </c>
      <c r="W28" s="19" t="s">
        <v>70</v>
      </c>
      <c r="X28" s="19">
        <v>1.4840945965887633</v>
      </c>
      <c r="Y28" s="19" t="s">
        <v>70</v>
      </c>
      <c r="Z28" s="19">
        <v>1.1432134896555519</v>
      </c>
      <c r="AA28" s="19" t="s">
        <v>70</v>
      </c>
      <c r="AB28" s="19">
        <v>1.138300615993201</v>
      </c>
      <c r="AC28" s="19" t="s">
        <v>70</v>
      </c>
      <c r="AD28" s="19">
        <v>1.0077304910037574</v>
      </c>
      <c r="AE28" s="19" t="s">
        <v>70</v>
      </c>
      <c r="AF28" s="19">
        <v>1.0834736761393213</v>
      </c>
      <c r="AG28" s="19" t="s">
        <v>70</v>
      </c>
      <c r="AH28" s="19">
        <v>1.2295141638711484</v>
      </c>
      <c r="AI28" s="19" t="s">
        <v>70</v>
      </c>
      <c r="AJ28" s="19">
        <v>1.2104332502588477</v>
      </c>
      <c r="AK28" s="19" t="s">
        <v>83</v>
      </c>
      <c r="AL28" s="19">
        <v>1.166628506302865</v>
      </c>
      <c r="AM28" s="19" t="s">
        <v>83</v>
      </c>
      <c r="AN28" s="19">
        <v>1.1776604229639969</v>
      </c>
      <c r="AO28" s="5" t="s">
        <v>83</v>
      </c>
      <c r="AP28" s="19">
        <v>1.3240504406210494</v>
      </c>
      <c r="AQ28" s="47" t="s">
        <v>83</v>
      </c>
      <c r="AR28" s="19" t="s">
        <v>53</v>
      </c>
      <c r="AS28" s="47" t="s">
        <v>70</v>
      </c>
    </row>
    <row r="29" spans="1:45">
      <c r="A29" s="31" t="s">
        <v>31</v>
      </c>
      <c r="B29" s="19">
        <v>11.246551384372845</v>
      </c>
      <c r="C29" s="19" t="s">
        <v>70</v>
      </c>
      <c r="D29" s="19">
        <v>11.223949838715521</v>
      </c>
      <c r="E29" s="19" t="s">
        <v>70</v>
      </c>
      <c r="F29" s="19">
        <v>10.858884790112327</v>
      </c>
      <c r="G29" s="19" t="s">
        <v>70</v>
      </c>
      <c r="H29" s="19">
        <v>10.64736730210474</v>
      </c>
      <c r="I29" s="19" t="s">
        <v>88</v>
      </c>
      <c r="J29" s="19">
        <v>11.215121934070057</v>
      </c>
      <c r="K29" s="19" t="s">
        <v>70</v>
      </c>
      <c r="L29" s="19">
        <v>10.946867361379134</v>
      </c>
      <c r="M29" s="19" t="s">
        <v>70</v>
      </c>
      <c r="N29" s="19">
        <v>11.330183325805743</v>
      </c>
      <c r="O29" s="19" t="s">
        <v>70</v>
      </c>
      <c r="P29" s="19">
        <v>10.682491229668777</v>
      </c>
      <c r="Q29" s="19" t="s">
        <v>70</v>
      </c>
      <c r="R29" s="19">
        <v>10.528735632183908</v>
      </c>
      <c r="S29" s="19" t="s">
        <v>70</v>
      </c>
      <c r="T29" s="19">
        <v>9.8333762295357143</v>
      </c>
      <c r="U29" s="19" t="s">
        <v>70</v>
      </c>
      <c r="V29" s="19">
        <v>11.43650116589888</v>
      </c>
      <c r="W29" s="19" t="s">
        <v>70</v>
      </c>
      <c r="X29" s="19">
        <v>13.358486645286346</v>
      </c>
      <c r="Y29" s="19" t="s">
        <v>87</v>
      </c>
      <c r="Z29" s="19">
        <v>13.692614699073875</v>
      </c>
      <c r="AA29" s="19" t="s">
        <v>87</v>
      </c>
      <c r="AB29" s="19">
        <v>15.069627476177201</v>
      </c>
      <c r="AC29" s="19" t="s">
        <v>87</v>
      </c>
      <c r="AD29" s="19">
        <v>15.209674306082421</v>
      </c>
      <c r="AE29" s="19" t="s">
        <v>83</v>
      </c>
      <c r="AF29" s="19">
        <v>15.505800692873095</v>
      </c>
      <c r="AG29" s="19" t="s">
        <v>83</v>
      </c>
      <c r="AH29" s="19">
        <v>16.0139869881233</v>
      </c>
      <c r="AI29" s="19" t="s">
        <v>83</v>
      </c>
      <c r="AJ29" s="19">
        <v>16.528243742650421</v>
      </c>
      <c r="AK29" s="19" t="s">
        <v>83</v>
      </c>
      <c r="AL29" s="19">
        <v>17.03823725886571</v>
      </c>
      <c r="AM29" s="19" t="s">
        <v>83</v>
      </c>
      <c r="AN29" s="19">
        <v>17.156019802179571</v>
      </c>
      <c r="AO29" s="5" t="s">
        <v>83</v>
      </c>
      <c r="AP29" s="19">
        <v>17.755401334563107</v>
      </c>
      <c r="AQ29" s="47" t="s">
        <v>83</v>
      </c>
      <c r="AR29" s="19">
        <v>18.244704334139954</v>
      </c>
      <c r="AS29" s="47" t="s">
        <v>90</v>
      </c>
    </row>
    <row r="30" spans="1:45">
      <c r="A30" s="31" t="s">
        <v>32</v>
      </c>
      <c r="B30" s="19" t="s">
        <v>53</v>
      </c>
      <c r="C30" s="19" t="s">
        <v>70</v>
      </c>
      <c r="D30" s="19">
        <v>7.6344387755102039</v>
      </c>
      <c r="E30" s="19" t="s">
        <v>88</v>
      </c>
      <c r="F30" s="19" t="s">
        <v>53</v>
      </c>
      <c r="G30" s="19" t="s">
        <v>70</v>
      </c>
      <c r="H30" s="19">
        <v>8.8416707139388055</v>
      </c>
      <c r="I30" s="19" t="s">
        <v>70</v>
      </c>
      <c r="J30" s="19" t="s">
        <v>53</v>
      </c>
      <c r="K30" s="19" t="s">
        <v>70</v>
      </c>
      <c r="L30" s="19">
        <v>8.7109986194201561</v>
      </c>
      <c r="M30" s="19" t="s">
        <v>70</v>
      </c>
      <c r="N30" s="19" t="s">
        <v>53</v>
      </c>
      <c r="O30" s="19" t="s">
        <v>70</v>
      </c>
      <c r="P30" s="19">
        <v>9.2920353982300892</v>
      </c>
      <c r="Q30" s="19" t="s">
        <v>70</v>
      </c>
      <c r="R30" s="19" t="s">
        <v>53</v>
      </c>
      <c r="S30" s="19" t="s">
        <v>70</v>
      </c>
      <c r="T30" s="19">
        <v>10.100130605137135</v>
      </c>
      <c r="U30" s="19" t="s">
        <v>70</v>
      </c>
      <c r="V30" s="19" t="s">
        <v>53</v>
      </c>
      <c r="W30" s="19" t="s">
        <v>70</v>
      </c>
      <c r="X30" s="19">
        <v>10.042553191489361</v>
      </c>
      <c r="Y30" s="19" t="s">
        <v>70</v>
      </c>
      <c r="Z30" s="19" t="s">
        <v>53</v>
      </c>
      <c r="AA30" s="19" t="s">
        <v>70</v>
      </c>
      <c r="AB30" s="19">
        <v>10.444630872483222</v>
      </c>
      <c r="AC30" s="19" t="s">
        <v>70</v>
      </c>
      <c r="AD30" s="19" t="s">
        <v>53</v>
      </c>
      <c r="AE30" s="19" t="s">
        <v>70</v>
      </c>
      <c r="AF30" s="19">
        <v>13.099767055882801</v>
      </c>
      <c r="AG30" s="19" t="s">
        <v>83</v>
      </c>
      <c r="AH30" s="19" t="s">
        <v>53</v>
      </c>
      <c r="AI30" s="19" t="s">
        <v>70</v>
      </c>
      <c r="AJ30" s="19">
        <v>12.44790915608098</v>
      </c>
      <c r="AK30" s="19" t="s">
        <v>83</v>
      </c>
      <c r="AL30" s="19" t="s">
        <v>53</v>
      </c>
      <c r="AM30" s="19" t="s">
        <v>70</v>
      </c>
      <c r="AN30" s="19">
        <v>13.793348311952601</v>
      </c>
      <c r="AO30" s="5" t="s">
        <v>83</v>
      </c>
      <c r="AP30" s="19" t="s">
        <v>53</v>
      </c>
      <c r="AQ30" s="47" t="s">
        <v>70</v>
      </c>
      <c r="AR30" s="19" t="s">
        <v>53</v>
      </c>
      <c r="AS30" s="47" t="s">
        <v>70</v>
      </c>
    </row>
    <row r="31" spans="1:45">
      <c r="A31" s="31" t="s">
        <v>33</v>
      </c>
      <c r="B31" s="19" t="s">
        <v>53</v>
      </c>
      <c r="C31" s="19" t="s">
        <v>70</v>
      </c>
      <c r="D31" s="19">
        <v>11.310885218127911</v>
      </c>
      <c r="E31" s="19" t="s">
        <v>70</v>
      </c>
      <c r="F31" s="19">
        <v>11.2946173254836</v>
      </c>
      <c r="G31" s="19" t="s">
        <v>70</v>
      </c>
      <c r="H31" s="19">
        <v>12.001305263157894</v>
      </c>
      <c r="I31" s="19" t="s">
        <v>70</v>
      </c>
      <c r="J31" s="19">
        <v>12.238664987405542</v>
      </c>
      <c r="K31" s="19" t="s">
        <v>70</v>
      </c>
      <c r="L31" s="19">
        <v>12.488388210715478</v>
      </c>
      <c r="M31" s="19" t="s">
        <v>70</v>
      </c>
      <c r="N31" s="19">
        <v>12.768111201962387</v>
      </c>
      <c r="O31" s="19" t="s">
        <v>70</v>
      </c>
      <c r="P31" s="19">
        <v>13.416553649780615</v>
      </c>
      <c r="Q31" s="19" t="s">
        <v>70</v>
      </c>
      <c r="R31" s="19">
        <v>13.69548436896951</v>
      </c>
      <c r="S31" s="19" t="s">
        <v>70</v>
      </c>
      <c r="T31" s="19">
        <v>13.934749034749034</v>
      </c>
      <c r="U31" s="19" t="s">
        <v>70</v>
      </c>
      <c r="V31" s="19">
        <v>13.882013835511145</v>
      </c>
      <c r="W31" s="19" t="s">
        <v>70</v>
      </c>
      <c r="X31" s="19">
        <v>14.05477367820464</v>
      </c>
      <c r="Y31" s="19" t="s">
        <v>70</v>
      </c>
      <c r="Z31" s="19">
        <v>14.0855435188644</v>
      </c>
      <c r="AA31" s="19" t="s">
        <v>70</v>
      </c>
      <c r="AB31" s="19">
        <v>14.251479289940828</v>
      </c>
      <c r="AC31" s="19" t="s">
        <v>70</v>
      </c>
      <c r="AD31" s="19">
        <v>14.739209948792977</v>
      </c>
      <c r="AE31" s="19" t="s">
        <v>70</v>
      </c>
      <c r="AF31" s="19">
        <v>15.297261468300825</v>
      </c>
      <c r="AG31" s="19" t="s">
        <v>83</v>
      </c>
      <c r="AH31" s="19">
        <v>15.795349733203336</v>
      </c>
      <c r="AI31" s="19" t="s">
        <v>83</v>
      </c>
      <c r="AJ31" s="19">
        <v>16.682409952261452</v>
      </c>
      <c r="AK31" s="19" t="s">
        <v>83</v>
      </c>
      <c r="AL31" s="19">
        <v>16.614430510211371</v>
      </c>
      <c r="AM31" s="19" t="s">
        <v>83</v>
      </c>
      <c r="AN31" s="19">
        <v>17.201088534273559</v>
      </c>
      <c r="AO31" s="5" t="s">
        <v>83</v>
      </c>
      <c r="AP31" s="19">
        <v>17.161922046587563</v>
      </c>
      <c r="AQ31" s="47" t="s">
        <v>83</v>
      </c>
      <c r="AR31" s="19">
        <v>17.905609516341986</v>
      </c>
      <c r="AS31" s="47" t="s">
        <v>90</v>
      </c>
    </row>
    <row r="32" spans="1:45">
      <c r="A32" s="31" t="s">
        <v>34</v>
      </c>
      <c r="B32" s="19">
        <v>4.559239789729074</v>
      </c>
      <c r="C32" s="19" t="s">
        <v>70</v>
      </c>
      <c r="D32" s="19">
        <v>4.4446746430482902</v>
      </c>
      <c r="E32" s="19" t="s">
        <v>70</v>
      </c>
      <c r="F32" s="19">
        <v>4.4276999941904371</v>
      </c>
      <c r="G32" s="19" t="s">
        <v>70</v>
      </c>
      <c r="H32" s="19">
        <v>4.5464738861020946</v>
      </c>
      <c r="I32" s="19" t="s">
        <v>70</v>
      </c>
      <c r="J32" s="19">
        <v>4.6027606461086634</v>
      </c>
      <c r="K32" s="19" t="s">
        <v>70</v>
      </c>
      <c r="L32" s="19">
        <v>4.4729910844356393</v>
      </c>
      <c r="M32" s="19" t="s">
        <v>70</v>
      </c>
      <c r="N32" s="19">
        <v>4.3425611052072268</v>
      </c>
      <c r="O32" s="19" t="s">
        <v>70</v>
      </c>
      <c r="P32" s="19">
        <v>4.4669968562785458</v>
      </c>
      <c r="Q32" s="19" t="s">
        <v>70</v>
      </c>
      <c r="R32" s="19">
        <v>4.3851507847863145</v>
      </c>
      <c r="S32" s="19" t="s">
        <v>70</v>
      </c>
      <c r="T32" s="19">
        <v>4.2583887956478961</v>
      </c>
      <c r="U32" s="19" t="s">
        <v>70</v>
      </c>
      <c r="V32" s="19">
        <v>4.7796822986626175</v>
      </c>
      <c r="W32" s="19" t="s">
        <v>70</v>
      </c>
      <c r="X32" s="19">
        <v>4.9485337669124903</v>
      </c>
      <c r="Y32" s="19" t="s">
        <v>70</v>
      </c>
      <c r="Z32" s="19">
        <v>5.2315743944636681</v>
      </c>
      <c r="AA32" s="19" t="s">
        <v>70</v>
      </c>
      <c r="AB32" s="19">
        <v>5.4000806405160997</v>
      </c>
      <c r="AC32" s="19" t="s">
        <v>70</v>
      </c>
      <c r="AD32" s="19">
        <v>5.9880192793206337</v>
      </c>
      <c r="AE32" s="19" t="s">
        <v>70</v>
      </c>
      <c r="AF32" s="19">
        <v>6.2830112721417066</v>
      </c>
      <c r="AG32" s="19" t="s">
        <v>70</v>
      </c>
      <c r="AH32" s="19">
        <v>6.4644300440171243</v>
      </c>
      <c r="AI32" s="19" t="s">
        <v>83</v>
      </c>
      <c r="AJ32" s="19">
        <v>8.3447632241532652</v>
      </c>
      <c r="AK32" s="19" t="s">
        <v>85</v>
      </c>
      <c r="AL32" s="19">
        <v>9.4423015058415434</v>
      </c>
      <c r="AM32" s="19" t="s">
        <v>85</v>
      </c>
      <c r="AN32" s="19">
        <v>9.6248896876994223</v>
      </c>
      <c r="AO32" s="5" t="s">
        <v>83</v>
      </c>
      <c r="AP32" s="19">
        <v>10.21224822533283</v>
      </c>
      <c r="AQ32" s="47" t="s">
        <v>85</v>
      </c>
      <c r="AR32" s="19">
        <v>10.751409645519658</v>
      </c>
      <c r="AS32" s="47" t="s">
        <v>90</v>
      </c>
    </row>
    <row r="33" spans="1:45">
      <c r="A33" s="31" t="s">
        <v>35</v>
      </c>
      <c r="B33" s="19">
        <v>4.1712234695938859</v>
      </c>
      <c r="C33" s="19" t="s">
        <v>83</v>
      </c>
      <c r="D33" s="19">
        <v>4.2995763643000204</v>
      </c>
      <c r="E33" s="19" t="s">
        <v>70</v>
      </c>
      <c r="F33" s="19">
        <v>4.4787910551687196</v>
      </c>
      <c r="G33" s="19" t="s">
        <v>83</v>
      </c>
      <c r="H33" s="19">
        <v>4.6982608874084431</v>
      </c>
      <c r="I33" s="19" t="s">
        <v>70</v>
      </c>
      <c r="J33" s="19">
        <v>4.7273913236677547</v>
      </c>
      <c r="K33" s="19" t="s">
        <v>83</v>
      </c>
      <c r="L33" s="19">
        <v>4.7108439513677816</v>
      </c>
      <c r="M33" s="19" t="s">
        <v>70</v>
      </c>
      <c r="N33" s="19">
        <v>5.5514358498799909</v>
      </c>
      <c r="O33" s="19" t="s">
        <v>83</v>
      </c>
      <c r="P33" s="19">
        <v>6.3858596446838112</v>
      </c>
      <c r="Q33" s="19" t="s">
        <v>70</v>
      </c>
      <c r="R33" s="19">
        <v>8.6513501608065617</v>
      </c>
      <c r="S33" s="19" t="s">
        <v>88</v>
      </c>
      <c r="T33" s="19">
        <v>8.5849942736055418</v>
      </c>
      <c r="U33" s="19" t="s">
        <v>70</v>
      </c>
      <c r="V33" s="19">
        <v>8.6738449216700655</v>
      </c>
      <c r="W33" s="19" t="s">
        <v>70</v>
      </c>
      <c r="X33" s="19">
        <v>9.1373014995762869</v>
      </c>
      <c r="Y33" s="19" t="s">
        <v>70</v>
      </c>
      <c r="Z33" s="19">
        <v>8.834801025526696</v>
      </c>
      <c r="AA33" s="19" t="s">
        <v>70</v>
      </c>
      <c r="AB33" s="19">
        <v>8.8391129264529003</v>
      </c>
      <c r="AC33" s="19" t="s">
        <v>70</v>
      </c>
      <c r="AD33" s="19">
        <v>8.9707505379797521</v>
      </c>
      <c r="AE33" s="19" t="s">
        <v>70</v>
      </c>
      <c r="AF33" s="19">
        <v>9.1802961648310468</v>
      </c>
      <c r="AG33" s="19" t="s">
        <v>83</v>
      </c>
      <c r="AH33" s="19">
        <v>9.6275188550666506</v>
      </c>
      <c r="AI33" s="19" t="s">
        <v>83</v>
      </c>
      <c r="AJ33" s="19">
        <v>10.398848468282331</v>
      </c>
      <c r="AK33" s="19" t="s">
        <v>83</v>
      </c>
      <c r="AL33" s="19">
        <v>10.928749788956354</v>
      </c>
      <c r="AM33" s="19" t="s">
        <v>83</v>
      </c>
      <c r="AN33" s="19">
        <v>11.478738106897801</v>
      </c>
      <c r="AO33" s="5" t="s">
        <v>83</v>
      </c>
      <c r="AP33" s="19">
        <v>12.53468215894577</v>
      </c>
      <c r="AQ33" s="47" t="s">
        <v>83</v>
      </c>
      <c r="AR33" s="19">
        <v>12.91583930967221</v>
      </c>
      <c r="AS33" s="47" t="s">
        <v>90</v>
      </c>
    </row>
    <row r="34" spans="1:45">
      <c r="A34" s="31" t="s">
        <v>36</v>
      </c>
      <c r="B34" s="19">
        <v>5.8838764544435422</v>
      </c>
      <c r="C34" s="19" t="s">
        <v>84</v>
      </c>
      <c r="D34" s="19">
        <v>5.4803161574707406</v>
      </c>
      <c r="E34" s="19" t="s">
        <v>84</v>
      </c>
      <c r="F34" s="19">
        <v>5.2150126252965032</v>
      </c>
      <c r="G34" s="19" t="s">
        <v>84</v>
      </c>
      <c r="H34" s="19">
        <v>5.0895647534110831</v>
      </c>
      <c r="I34" s="19" t="s">
        <v>84</v>
      </c>
      <c r="J34" s="19">
        <v>5.4048885368337674</v>
      </c>
      <c r="K34" s="19" t="s">
        <v>84</v>
      </c>
      <c r="L34" s="19">
        <v>5.4484793463458923</v>
      </c>
      <c r="M34" s="19" t="s">
        <v>84</v>
      </c>
      <c r="N34" s="19">
        <v>5.6606524031942138</v>
      </c>
      <c r="O34" s="19" t="s">
        <v>84</v>
      </c>
      <c r="P34" s="19">
        <v>5.8210025668126235</v>
      </c>
      <c r="Q34" s="19" t="s">
        <v>84</v>
      </c>
      <c r="R34" s="19">
        <v>5.7877898335315106</v>
      </c>
      <c r="S34" s="19" t="s">
        <v>84</v>
      </c>
      <c r="T34" s="19">
        <v>5.9299628252788104</v>
      </c>
      <c r="U34" s="19" t="s">
        <v>84</v>
      </c>
      <c r="V34" s="19">
        <v>6.7199334934417143</v>
      </c>
      <c r="W34" s="19" t="s">
        <v>84</v>
      </c>
      <c r="X34" s="19">
        <v>6.7582089552238802</v>
      </c>
      <c r="Y34" s="19" t="s">
        <v>84</v>
      </c>
      <c r="Z34" s="19">
        <v>6.6974321078884165</v>
      </c>
      <c r="AA34" s="19" t="s">
        <v>84</v>
      </c>
      <c r="AB34" s="19">
        <v>6.3220638603469226</v>
      </c>
      <c r="AC34" s="19" t="s">
        <v>84</v>
      </c>
      <c r="AD34" s="19">
        <v>6.4641046366375186</v>
      </c>
      <c r="AE34" s="19" t="s">
        <v>84</v>
      </c>
      <c r="AF34" s="19">
        <v>6.4240952415732382</v>
      </c>
      <c r="AG34" s="19" t="s">
        <v>84</v>
      </c>
      <c r="AH34" s="19">
        <v>6.4419399284411147</v>
      </c>
      <c r="AI34" s="19" t="s">
        <v>85</v>
      </c>
      <c r="AJ34" s="19">
        <v>6.9012952166584087</v>
      </c>
      <c r="AK34" s="19" t="s">
        <v>85</v>
      </c>
      <c r="AL34" s="19">
        <v>7.3802453995963404</v>
      </c>
      <c r="AM34" s="19" t="s">
        <v>85</v>
      </c>
      <c r="AN34" s="19">
        <v>7.7317451904798471</v>
      </c>
      <c r="AO34" s="5" t="s">
        <v>85</v>
      </c>
      <c r="AP34" s="19">
        <v>8.2589714692216489</v>
      </c>
      <c r="AQ34" s="47" t="s">
        <v>85</v>
      </c>
      <c r="AR34" s="19">
        <v>8.1355063423843177</v>
      </c>
      <c r="AS34" s="47" t="s">
        <v>83</v>
      </c>
    </row>
    <row r="35" spans="1:45">
      <c r="A35" s="31" t="s">
        <v>37</v>
      </c>
      <c r="B35" s="19">
        <v>8.9250000000000007</v>
      </c>
      <c r="C35" s="19" t="s">
        <v>70</v>
      </c>
      <c r="D35" s="19">
        <v>8.8824682695284274</v>
      </c>
      <c r="E35" s="19" t="s">
        <v>70</v>
      </c>
      <c r="F35" s="19">
        <v>8.7872297021623833</v>
      </c>
      <c r="G35" s="19" t="s">
        <v>70</v>
      </c>
      <c r="H35" s="19">
        <v>7.0996348461137195</v>
      </c>
      <c r="I35" s="19" t="s">
        <v>70</v>
      </c>
      <c r="J35" s="19">
        <v>7.0873496969094703</v>
      </c>
      <c r="K35" s="19" t="s">
        <v>70</v>
      </c>
      <c r="L35" s="19">
        <v>8.8584654781837884</v>
      </c>
      <c r="M35" s="19" t="s">
        <v>70</v>
      </c>
      <c r="N35" s="19">
        <v>9.5821917808219172</v>
      </c>
      <c r="O35" s="19" t="s">
        <v>70</v>
      </c>
      <c r="P35" s="19">
        <v>10.018357487922705</v>
      </c>
      <c r="Q35" s="19" t="s">
        <v>70</v>
      </c>
      <c r="R35" s="19">
        <v>11.130952380952381</v>
      </c>
      <c r="S35" s="19" t="s">
        <v>88</v>
      </c>
      <c r="T35" s="19">
        <v>11.913218776999136</v>
      </c>
      <c r="U35" s="19" t="s">
        <v>70</v>
      </c>
      <c r="V35" s="19">
        <v>12.425580948722873</v>
      </c>
      <c r="W35" s="19" t="s">
        <v>70</v>
      </c>
      <c r="X35" s="19">
        <v>14.978418677653522</v>
      </c>
      <c r="Y35" s="19" t="s">
        <v>88</v>
      </c>
      <c r="Z35" s="19">
        <v>14.776001578843497</v>
      </c>
      <c r="AA35" s="19" t="s">
        <v>70</v>
      </c>
      <c r="AB35" s="19">
        <v>15.106437874194446</v>
      </c>
      <c r="AC35" s="19" t="s">
        <v>70</v>
      </c>
      <c r="AD35" s="19">
        <v>14.640762296294268</v>
      </c>
      <c r="AE35" s="19" t="s">
        <v>70</v>
      </c>
      <c r="AF35" s="19">
        <v>14.110057412251416</v>
      </c>
      <c r="AG35" s="19" t="s">
        <v>70</v>
      </c>
      <c r="AH35" s="19">
        <v>14.480506381042023</v>
      </c>
      <c r="AI35" s="19" t="s">
        <v>83</v>
      </c>
      <c r="AJ35" s="19">
        <v>14.331157201984583</v>
      </c>
      <c r="AK35" s="19" t="s">
        <v>85</v>
      </c>
      <c r="AL35" s="19">
        <v>15.179115520622688</v>
      </c>
      <c r="AM35" s="19" t="s">
        <v>85</v>
      </c>
      <c r="AN35" s="19">
        <v>16.514097715890237</v>
      </c>
      <c r="AO35" s="5" t="s">
        <v>85</v>
      </c>
      <c r="AP35" s="19">
        <v>16.348758523695185</v>
      </c>
      <c r="AQ35" s="47" t="s">
        <v>85</v>
      </c>
      <c r="AR35" s="19">
        <v>17.110585991120892</v>
      </c>
      <c r="AS35" s="47" t="s">
        <v>90</v>
      </c>
    </row>
    <row r="36" spans="1:45">
      <c r="A36" s="31" t="s">
        <v>38</v>
      </c>
      <c r="B36" s="19">
        <v>6.6698831819462274</v>
      </c>
      <c r="C36" s="19" t="s">
        <v>70</v>
      </c>
      <c r="D36" s="19">
        <v>6.9512712293166832</v>
      </c>
      <c r="E36" s="19" t="s">
        <v>70</v>
      </c>
      <c r="F36" s="19">
        <v>7.0806749921115344</v>
      </c>
      <c r="G36" s="19" t="s">
        <v>70</v>
      </c>
      <c r="H36" s="19">
        <v>7.6730635133854399</v>
      </c>
      <c r="I36" s="19" t="s">
        <v>70</v>
      </c>
      <c r="J36" s="19">
        <v>7.9473187554668234</v>
      </c>
      <c r="K36" s="19" t="s">
        <v>70</v>
      </c>
      <c r="L36" s="19">
        <v>8.2671836381257808</v>
      </c>
      <c r="M36" s="19" t="s">
        <v>70</v>
      </c>
      <c r="N36" s="19">
        <v>8.6766667661311132</v>
      </c>
      <c r="O36" s="19" t="s">
        <v>70</v>
      </c>
      <c r="P36" s="19">
        <v>8.9676040697849491</v>
      </c>
      <c r="Q36" s="19" t="s">
        <v>70</v>
      </c>
      <c r="R36" s="19">
        <v>9.3505729248627247</v>
      </c>
      <c r="S36" s="19" t="s">
        <v>92</v>
      </c>
      <c r="T36" s="19">
        <v>9.4915422909613127</v>
      </c>
      <c r="U36" s="19" t="s">
        <v>84</v>
      </c>
      <c r="V36" s="19">
        <v>9.5024785241970342</v>
      </c>
      <c r="W36" s="19" t="s">
        <v>84</v>
      </c>
      <c r="X36" s="19">
        <v>9.1780340988485758</v>
      </c>
      <c r="Y36" s="19" t="s">
        <v>84</v>
      </c>
      <c r="Z36" s="19">
        <v>8.9077797008666799</v>
      </c>
      <c r="AA36" s="19" t="s">
        <v>84</v>
      </c>
      <c r="AB36" s="19">
        <v>8.7667438934502382</v>
      </c>
      <c r="AC36" s="19" t="s">
        <v>84</v>
      </c>
      <c r="AD36" s="19">
        <v>8.722997628049427</v>
      </c>
      <c r="AE36" s="19" t="s">
        <v>84</v>
      </c>
      <c r="AF36" s="19">
        <v>8.7630156532550529</v>
      </c>
      <c r="AG36" s="19" t="s">
        <v>85</v>
      </c>
      <c r="AH36" s="19">
        <v>9.0205245636351936</v>
      </c>
      <c r="AI36" s="19" t="s">
        <v>85</v>
      </c>
      <c r="AJ36" s="19">
        <v>9.486727221041857</v>
      </c>
      <c r="AK36" s="19" t="s">
        <v>85</v>
      </c>
      <c r="AL36" s="19">
        <v>9.8959949215194083</v>
      </c>
      <c r="AM36" s="19" t="s">
        <v>85</v>
      </c>
      <c r="AN36" s="19">
        <v>10.049620874294305</v>
      </c>
      <c r="AO36" s="5" t="s">
        <v>85</v>
      </c>
      <c r="AP36" s="19">
        <v>10.195117468700913</v>
      </c>
      <c r="AQ36" s="47" t="s">
        <v>85</v>
      </c>
      <c r="AR36" s="19">
        <v>10.7516901513247</v>
      </c>
      <c r="AS36" s="47" t="s">
        <v>90</v>
      </c>
    </row>
    <row r="37" spans="1:45">
      <c r="A37" s="31" t="s">
        <v>39</v>
      </c>
      <c r="B37" s="19" t="s">
        <v>53</v>
      </c>
      <c r="C37" s="19" t="s">
        <v>70</v>
      </c>
      <c r="D37" s="19">
        <v>16.167903188801791</v>
      </c>
      <c r="E37" s="19" t="s">
        <v>70</v>
      </c>
      <c r="F37" s="19" t="s">
        <v>53</v>
      </c>
      <c r="G37" s="19" t="s">
        <v>70</v>
      </c>
      <c r="H37" s="19">
        <v>16.228152101400934</v>
      </c>
      <c r="I37" s="19" t="s">
        <v>70</v>
      </c>
      <c r="J37" s="19">
        <v>16.059175531914892</v>
      </c>
      <c r="K37" s="19" t="s">
        <v>70</v>
      </c>
      <c r="L37" s="19">
        <v>16.779239323265976</v>
      </c>
      <c r="M37" s="19" t="s">
        <v>87</v>
      </c>
      <c r="N37" s="19">
        <v>16.851851851851851</v>
      </c>
      <c r="O37" s="19" t="s">
        <v>70</v>
      </c>
      <c r="P37" s="19">
        <v>15.568003307151715</v>
      </c>
      <c r="Q37" s="19" t="s">
        <v>87</v>
      </c>
      <c r="R37" s="19">
        <v>16.241118824009799</v>
      </c>
      <c r="S37" s="19" t="s">
        <v>83</v>
      </c>
      <c r="T37" s="19">
        <v>15.765844711636438</v>
      </c>
      <c r="U37" s="19" t="s">
        <v>83</v>
      </c>
      <c r="V37" s="19">
        <v>15.64537315845846</v>
      </c>
      <c r="W37" s="19" t="s">
        <v>83</v>
      </c>
      <c r="X37" s="19">
        <v>15.638020054621933</v>
      </c>
      <c r="Y37" s="19" t="s">
        <v>83</v>
      </c>
      <c r="Z37" s="19">
        <v>16.061342661212226</v>
      </c>
      <c r="AA37" s="19" t="s">
        <v>83</v>
      </c>
      <c r="AB37" s="19">
        <v>15.825514113691453</v>
      </c>
      <c r="AC37" s="19" t="s">
        <v>83</v>
      </c>
      <c r="AD37" s="19">
        <v>16.103908631400241</v>
      </c>
      <c r="AE37" s="19" t="s">
        <v>83</v>
      </c>
      <c r="AF37" s="19">
        <v>15.99582639327628</v>
      </c>
      <c r="AG37" s="19" t="s">
        <v>83</v>
      </c>
      <c r="AH37" s="19">
        <v>17.191935000585449</v>
      </c>
      <c r="AI37" s="19" t="s">
        <v>83</v>
      </c>
      <c r="AJ37" s="19">
        <v>16.534790945847565</v>
      </c>
      <c r="AK37" s="19" t="s">
        <v>94</v>
      </c>
      <c r="AL37" s="19">
        <v>16.914181230062283</v>
      </c>
      <c r="AM37" s="19" t="s">
        <v>83</v>
      </c>
      <c r="AN37" s="19">
        <v>16.755237588292843</v>
      </c>
      <c r="AO37" s="5" t="s">
        <v>94</v>
      </c>
      <c r="AP37" s="19">
        <v>17.297713719268337</v>
      </c>
      <c r="AQ37" s="47" t="s">
        <v>83</v>
      </c>
      <c r="AR37" s="19">
        <v>17.615324564419783</v>
      </c>
      <c r="AS37" s="47" t="s">
        <v>83</v>
      </c>
    </row>
    <row r="38" spans="1:45">
      <c r="A38" s="31" t="s">
        <v>40</v>
      </c>
      <c r="B38" s="19">
        <v>12.48087519222535</v>
      </c>
      <c r="C38" s="19" t="s">
        <v>70</v>
      </c>
      <c r="D38" s="19" t="s">
        <v>53</v>
      </c>
      <c r="E38" s="19" t="s">
        <v>70</v>
      </c>
      <c r="F38" s="19" t="s">
        <v>53</v>
      </c>
      <c r="G38" s="19" t="s">
        <v>70</v>
      </c>
      <c r="H38" s="19" t="s">
        <v>53</v>
      </c>
      <c r="I38" s="19" t="s">
        <v>70</v>
      </c>
      <c r="J38" s="19">
        <v>11.987640504493056</v>
      </c>
      <c r="K38" s="19" t="s">
        <v>70</v>
      </c>
      <c r="L38" s="19" t="s">
        <v>53</v>
      </c>
      <c r="M38" s="19" t="s">
        <v>70</v>
      </c>
      <c r="N38" s="19" t="s">
        <v>53</v>
      </c>
      <c r="O38" s="19" t="s">
        <v>70</v>
      </c>
      <c r="P38" s="19" t="s">
        <v>53</v>
      </c>
      <c r="Q38" s="19" t="s">
        <v>70</v>
      </c>
      <c r="R38" s="19">
        <v>13.302433779619134</v>
      </c>
      <c r="S38" s="19" t="s">
        <v>70</v>
      </c>
      <c r="T38" s="19" t="s">
        <v>53</v>
      </c>
      <c r="U38" s="19" t="s">
        <v>70</v>
      </c>
      <c r="V38" s="19" t="s">
        <v>53</v>
      </c>
      <c r="W38" s="19" t="s">
        <v>70</v>
      </c>
      <c r="X38" s="19" t="s">
        <v>53</v>
      </c>
      <c r="Y38" s="19" t="s">
        <v>70</v>
      </c>
      <c r="Z38" s="19">
        <v>15.324354338594507</v>
      </c>
      <c r="AA38" s="19" t="s">
        <v>70</v>
      </c>
      <c r="AB38" s="19" t="s">
        <v>53</v>
      </c>
      <c r="AC38" s="19" t="s">
        <v>70</v>
      </c>
      <c r="AD38" s="19" t="s">
        <v>53</v>
      </c>
      <c r="AE38" s="19" t="s">
        <v>70</v>
      </c>
      <c r="AF38" s="19">
        <v>15.718440612980912</v>
      </c>
      <c r="AG38" s="19" t="s">
        <v>70</v>
      </c>
      <c r="AH38" s="19" t="s">
        <v>53</v>
      </c>
      <c r="AI38" s="19" t="s">
        <v>70</v>
      </c>
      <c r="AJ38" s="19">
        <v>14.907906800569481</v>
      </c>
      <c r="AK38" s="19" t="s">
        <v>83</v>
      </c>
      <c r="AL38" s="19" t="s">
        <v>53</v>
      </c>
      <c r="AM38" s="19" t="s">
        <v>70</v>
      </c>
      <c r="AN38" s="19">
        <v>16.057668115983027</v>
      </c>
      <c r="AO38" s="5" t="s">
        <v>83</v>
      </c>
      <c r="AP38" s="19" t="s">
        <v>53</v>
      </c>
      <c r="AQ38" s="47" t="s">
        <v>70</v>
      </c>
      <c r="AR38" s="19" t="s">
        <v>53</v>
      </c>
      <c r="AS38" s="47" t="s">
        <v>70</v>
      </c>
    </row>
    <row r="39" spans="1:45">
      <c r="A39" s="31" t="s">
        <v>41</v>
      </c>
      <c r="B39" s="19">
        <v>1.2864938208387979</v>
      </c>
      <c r="C39" s="19" t="s">
        <v>83</v>
      </c>
      <c r="D39" s="19">
        <v>1.2946821863956246</v>
      </c>
      <c r="E39" s="19" t="s">
        <v>83</v>
      </c>
      <c r="F39" s="19">
        <v>1.3291151111960728</v>
      </c>
      <c r="G39" s="19" t="s">
        <v>83</v>
      </c>
      <c r="H39" s="19">
        <v>1.7686420689334919</v>
      </c>
      <c r="I39" s="19" t="s">
        <v>83</v>
      </c>
      <c r="J39" s="19">
        <v>1.8150503270348837</v>
      </c>
      <c r="K39" s="19" t="s">
        <v>83</v>
      </c>
      <c r="L39" s="19">
        <v>2.1933393407258963</v>
      </c>
      <c r="M39" s="19" t="s">
        <v>83</v>
      </c>
      <c r="N39" s="19">
        <v>2.3930342782734826</v>
      </c>
      <c r="O39" s="19" t="s">
        <v>83</v>
      </c>
      <c r="P39" s="19">
        <v>2.7419123561477892</v>
      </c>
      <c r="Q39" s="19" t="s">
        <v>83</v>
      </c>
      <c r="R39" s="19">
        <v>2.8247890905272004</v>
      </c>
      <c r="S39" s="19" t="s">
        <v>83</v>
      </c>
      <c r="T39" s="19">
        <v>2.9707661508000642</v>
      </c>
      <c r="U39" s="19" t="s">
        <v>83</v>
      </c>
      <c r="V39" s="19">
        <v>3.1898733395733396</v>
      </c>
      <c r="W39" s="19" t="s">
        <v>83</v>
      </c>
      <c r="X39" s="19">
        <v>3.4724451449953229</v>
      </c>
      <c r="Y39" s="19" t="s">
        <v>83</v>
      </c>
      <c r="Z39" s="19">
        <v>3.8451209619956837</v>
      </c>
      <c r="AA39" s="19" t="s">
        <v>83</v>
      </c>
      <c r="AB39" s="19">
        <v>3.9959346804145595</v>
      </c>
      <c r="AC39" s="19" t="s">
        <v>83</v>
      </c>
      <c r="AD39" s="19">
        <v>4.0104268380462722</v>
      </c>
      <c r="AE39" s="19" t="s">
        <v>83</v>
      </c>
      <c r="AF39" s="19">
        <v>4.1205066506530086</v>
      </c>
      <c r="AG39" s="19" t="s">
        <v>83</v>
      </c>
      <c r="AH39" s="19">
        <v>4.4830933889442042</v>
      </c>
      <c r="AI39" s="19" t="s">
        <v>83</v>
      </c>
      <c r="AJ39" s="19">
        <v>4.8589751376659072</v>
      </c>
      <c r="AK39" s="19" t="s">
        <v>83</v>
      </c>
      <c r="AL39" s="19">
        <v>5.3284265508439734</v>
      </c>
      <c r="AM39" s="19" t="s">
        <v>83</v>
      </c>
      <c r="AN39" s="19">
        <v>5.6068173621792905</v>
      </c>
      <c r="AO39" s="5" t="s">
        <v>83</v>
      </c>
      <c r="AP39" s="19">
        <v>6.4572303727291223</v>
      </c>
      <c r="AQ39" s="47" t="s">
        <v>83</v>
      </c>
      <c r="AR39" s="19">
        <v>6.7632568157704922</v>
      </c>
      <c r="AS39" s="47" t="s">
        <v>83</v>
      </c>
    </row>
    <row r="40" spans="1:45">
      <c r="A40" s="31" t="s">
        <v>42</v>
      </c>
      <c r="B40" s="19">
        <v>10.041710160055672</v>
      </c>
      <c r="C40" s="19" t="s">
        <v>83</v>
      </c>
      <c r="D40" s="19">
        <v>10.398457287829292</v>
      </c>
      <c r="E40" s="19" t="s">
        <v>83</v>
      </c>
      <c r="F40" s="19">
        <v>10.636434722700654</v>
      </c>
      <c r="G40" s="19" t="s">
        <v>83</v>
      </c>
      <c r="H40" s="19">
        <v>10.675089341858868</v>
      </c>
      <c r="I40" s="19" t="s">
        <v>83</v>
      </c>
      <c r="J40" s="19">
        <v>10.700555728481076</v>
      </c>
      <c r="K40" s="19" t="s">
        <v>83</v>
      </c>
      <c r="L40" s="19">
        <v>10.782857421624156</v>
      </c>
      <c r="M40" s="19" t="s">
        <v>87</v>
      </c>
      <c r="N40" s="19">
        <v>10.912783637159299</v>
      </c>
      <c r="O40" s="19" t="s">
        <v>83</v>
      </c>
      <c r="P40" s="19">
        <v>11.140609104163293</v>
      </c>
      <c r="Q40" s="19" t="s">
        <v>83</v>
      </c>
      <c r="R40" s="19">
        <v>10.93518809144941</v>
      </c>
      <c r="S40" s="19" t="s">
        <v>83</v>
      </c>
      <c r="T40" s="19">
        <v>11.060737897760159</v>
      </c>
      <c r="U40" s="19" t="s">
        <v>83</v>
      </c>
      <c r="V40" s="19">
        <v>11.114189060092402</v>
      </c>
      <c r="W40" s="19" t="s">
        <v>83</v>
      </c>
      <c r="X40" s="19">
        <v>11.1792495118665</v>
      </c>
      <c r="Y40" s="19" t="s">
        <v>83</v>
      </c>
      <c r="Z40" s="19">
        <v>11.095388411612415</v>
      </c>
      <c r="AA40" s="19" t="s">
        <v>83</v>
      </c>
      <c r="AB40" s="19">
        <v>11.665476859413381</v>
      </c>
      <c r="AC40" s="19" t="s">
        <v>83</v>
      </c>
      <c r="AD40" s="19">
        <v>12.141372126084837</v>
      </c>
      <c r="AE40" s="19" t="s">
        <v>83</v>
      </c>
      <c r="AF40" s="19">
        <v>12.570292817132195</v>
      </c>
      <c r="AG40" s="19" t="s">
        <v>83</v>
      </c>
      <c r="AH40" s="19">
        <v>12.559193328610062</v>
      </c>
      <c r="AI40" s="19" t="s">
        <v>83</v>
      </c>
      <c r="AJ40" s="19">
        <v>13.285463339942597</v>
      </c>
      <c r="AK40" s="19" t="s">
        <v>83</v>
      </c>
      <c r="AL40" s="19">
        <v>13.763450041586964</v>
      </c>
      <c r="AM40" s="19" t="s">
        <v>83</v>
      </c>
      <c r="AN40" s="19">
        <v>13.99050838490195</v>
      </c>
      <c r="AO40" s="5" t="s">
        <v>83</v>
      </c>
      <c r="AP40" s="19" t="s">
        <v>53</v>
      </c>
      <c r="AQ40" s="47" t="s">
        <v>70</v>
      </c>
      <c r="AR40" s="19" t="s">
        <v>53</v>
      </c>
      <c r="AS40" s="47" t="s">
        <v>70</v>
      </c>
    </row>
    <row r="41" spans="1:45">
      <c r="A41" s="31" t="s">
        <v>43</v>
      </c>
      <c r="B41" s="19" t="s">
        <v>53</v>
      </c>
      <c r="C41" s="19" t="s">
        <v>70</v>
      </c>
      <c r="D41" s="19" t="s">
        <v>53</v>
      </c>
      <c r="E41" s="19" t="s">
        <v>70</v>
      </c>
      <c r="F41" s="19" t="s">
        <v>53</v>
      </c>
      <c r="G41" s="19" t="s">
        <v>70</v>
      </c>
      <c r="H41" s="19" t="s">
        <v>53</v>
      </c>
      <c r="I41" s="19" t="s">
        <v>70</v>
      </c>
      <c r="J41" s="19" t="s">
        <v>53</v>
      </c>
      <c r="K41" s="19" t="s">
        <v>70</v>
      </c>
      <c r="L41" s="19" t="s">
        <v>53</v>
      </c>
      <c r="M41" s="19" t="s">
        <v>70</v>
      </c>
      <c r="N41" s="19" t="s">
        <v>53</v>
      </c>
      <c r="O41" s="19" t="s">
        <v>70</v>
      </c>
      <c r="P41" s="19" t="s">
        <v>53</v>
      </c>
      <c r="Q41" s="19" t="s">
        <v>70</v>
      </c>
      <c r="R41" s="19" t="s">
        <v>53</v>
      </c>
      <c r="S41" s="19" t="s">
        <v>70</v>
      </c>
      <c r="T41" s="19" t="s">
        <v>53</v>
      </c>
      <c r="U41" s="19" t="s">
        <v>70</v>
      </c>
      <c r="V41" s="19" t="s">
        <v>53</v>
      </c>
      <c r="W41" s="19" t="s">
        <v>70</v>
      </c>
      <c r="X41" s="19" t="s">
        <v>53</v>
      </c>
      <c r="Y41" s="19" t="s">
        <v>70</v>
      </c>
      <c r="Z41" s="19" t="s">
        <v>53</v>
      </c>
      <c r="AA41" s="19" t="s">
        <v>70</v>
      </c>
      <c r="AB41" s="19" t="s">
        <v>53</v>
      </c>
      <c r="AC41" s="19" t="s">
        <v>70</v>
      </c>
      <c r="AD41" s="19" t="s">
        <v>53</v>
      </c>
      <c r="AE41" s="19" t="s">
        <v>70</v>
      </c>
      <c r="AF41" s="19" t="s">
        <v>53</v>
      </c>
      <c r="AG41" s="19" t="s">
        <v>70</v>
      </c>
      <c r="AH41" s="19" t="s">
        <v>53</v>
      </c>
      <c r="AI41" s="19" t="s">
        <v>70</v>
      </c>
      <c r="AJ41" s="19" t="s">
        <v>53</v>
      </c>
      <c r="AK41" s="19" t="s">
        <v>70</v>
      </c>
      <c r="AL41" s="19" t="s">
        <v>53</v>
      </c>
      <c r="AM41" s="19" t="s">
        <v>70</v>
      </c>
      <c r="AN41" s="19" t="s">
        <v>53</v>
      </c>
      <c r="AO41" s="5" t="s">
        <v>70</v>
      </c>
      <c r="AP41" s="19">
        <v>14.891805627296549</v>
      </c>
      <c r="AQ41" s="47" t="s">
        <v>83</v>
      </c>
      <c r="AR41" s="19" t="s">
        <v>53</v>
      </c>
      <c r="AS41" s="47" t="s">
        <v>70</v>
      </c>
    </row>
    <row r="42" spans="1:45">
      <c r="A42" s="3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P42" s="48"/>
      <c r="AQ42" s="49"/>
      <c r="AR42" s="48"/>
      <c r="AS42" s="49"/>
    </row>
    <row r="43" spans="1:45">
      <c r="A43" s="32" t="s">
        <v>72</v>
      </c>
      <c r="B43" s="19" t="s">
        <v>53</v>
      </c>
      <c r="C43" s="19" t="s">
        <v>70</v>
      </c>
      <c r="D43" s="19" t="s">
        <v>53</v>
      </c>
      <c r="E43" s="19" t="s">
        <v>70</v>
      </c>
      <c r="F43" s="19" t="s">
        <v>53</v>
      </c>
      <c r="G43" s="19" t="s">
        <v>70</v>
      </c>
      <c r="H43" s="19" t="s">
        <v>53</v>
      </c>
      <c r="I43" s="19" t="s">
        <v>70</v>
      </c>
      <c r="J43" s="19" t="s">
        <v>53</v>
      </c>
      <c r="K43" s="19" t="s">
        <v>70</v>
      </c>
      <c r="L43" s="19" t="s">
        <v>53</v>
      </c>
      <c r="M43" s="19" t="s">
        <v>70</v>
      </c>
      <c r="N43" s="19" t="s">
        <v>53</v>
      </c>
      <c r="O43" s="19" t="s">
        <v>70</v>
      </c>
      <c r="P43" s="19" t="s">
        <v>53</v>
      </c>
      <c r="Q43" s="19" t="s">
        <v>70</v>
      </c>
      <c r="R43" s="19" t="s">
        <v>53</v>
      </c>
      <c r="S43" s="19" t="s">
        <v>70</v>
      </c>
      <c r="T43" s="19" t="s">
        <v>53</v>
      </c>
      <c r="U43" s="19" t="s">
        <v>70</v>
      </c>
      <c r="V43" s="19" t="s">
        <v>53</v>
      </c>
      <c r="W43" s="19" t="s">
        <v>70</v>
      </c>
      <c r="X43" s="19" t="s">
        <v>53</v>
      </c>
      <c r="Y43" s="19" t="s">
        <v>70</v>
      </c>
      <c r="Z43" s="19" t="s">
        <v>53</v>
      </c>
      <c r="AA43" s="19" t="s">
        <v>70</v>
      </c>
      <c r="AB43" s="19" t="s">
        <v>53</v>
      </c>
      <c r="AC43" s="19" t="s">
        <v>70</v>
      </c>
      <c r="AD43" s="19" t="s">
        <v>53</v>
      </c>
      <c r="AE43" s="19" t="s">
        <v>70</v>
      </c>
      <c r="AF43" s="19" t="s">
        <v>53</v>
      </c>
      <c r="AG43" s="19" t="s">
        <v>70</v>
      </c>
      <c r="AH43" s="19" t="s">
        <v>53</v>
      </c>
      <c r="AI43" s="19" t="s">
        <v>70</v>
      </c>
      <c r="AJ43" s="19" t="s">
        <v>53</v>
      </c>
      <c r="AK43" s="19" t="s">
        <v>70</v>
      </c>
      <c r="AL43" s="19" t="s">
        <v>53</v>
      </c>
      <c r="AM43" s="19" t="s">
        <v>70</v>
      </c>
      <c r="AN43" s="19" t="s">
        <v>53</v>
      </c>
      <c r="AO43" s="5" t="s">
        <v>70</v>
      </c>
      <c r="AP43" s="48">
        <v>13.474667211741618</v>
      </c>
      <c r="AQ43" s="49" t="s">
        <v>83</v>
      </c>
      <c r="AR43" s="48" t="s">
        <v>53</v>
      </c>
      <c r="AS43" s="49" t="s">
        <v>70</v>
      </c>
    </row>
    <row r="44" spans="1:45">
      <c r="A44" s="43" t="s">
        <v>95</v>
      </c>
      <c r="B44" s="19">
        <v>8.7275292898499188</v>
      </c>
      <c r="C44" s="19" t="s">
        <v>83</v>
      </c>
      <c r="D44" s="19">
        <v>8.7986089250255493</v>
      </c>
      <c r="E44" s="19" t="s">
        <v>83</v>
      </c>
      <c r="F44" s="19">
        <v>8.9036510579884229</v>
      </c>
      <c r="G44" s="19" t="s">
        <v>83</v>
      </c>
      <c r="H44" s="19">
        <v>8.9475406984644277</v>
      </c>
      <c r="I44" s="19" t="s">
        <v>83</v>
      </c>
      <c r="J44" s="19">
        <v>9.0692722401164687</v>
      </c>
      <c r="K44" s="19" t="s">
        <v>83</v>
      </c>
      <c r="L44" s="19">
        <v>9.2207145412614082</v>
      </c>
      <c r="M44" s="19" t="s">
        <v>83</v>
      </c>
      <c r="N44" s="19">
        <v>9.5248119441604953</v>
      </c>
      <c r="O44" s="19" t="s">
        <v>83</v>
      </c>
      <c r="P44" s="19">
        <v>9.7711014080973566</v>
      </c>
      <c r="Q44" s="19" t="s">
        <v>83</v>
      </c>
      <c r="R44" s="19">
        <v>10.142006531618238</v>
      </c>
      <c r="S44" s="19" t="s">
        <v>83</v>
      </c>
      <c r="T44" s="19">
        <v>10.205062441209076</v>
      </c>
      <c r="U44" s="19" t="s">
        <v>83</v>
      </c>
      <c r="V44" s="19">
        <v>10.481241822094722</v>
      </c>
      <c r="W44" s="19" t="s">
        <v>83</v>
      </c>
      <c r="X44" s="19">
        <v>10.832042044611681</v>
      </c>
      <c r="Y44" s="19" t="s">
        <v>83</v>
      </c>
      <c r="Z44" s="19">
        <v>11.06555041613732</v>
      </c>
      <c r="AA44" s="19" t="s">
        <v>83</v>
      </c>
      <c r="AB44" s="19">
        <v>11.199804779064822</v>
      </c>
      <c r="AC44" s="19" t="s">
        <v>83</v>
      </c>
      <c r="AD44" s="19">
        <v>11.418318190290812</v>
      </c>
      <c r="AE44" s="19" t="s">
        <v>83</v>
      </c>
      <c r="AF44" s="19">
        <v>11.744920634617694</v>
      </c>
      <c r="AG44" s="19" t="s">
        <v>83</v>
      </c>
      <c r="AH44" s="19">
        <v>12.044461784784675</v>
      </c>
      <c r="AI44" s="19" t="s">
        <v>83</v>
      </c>
      <c r="AJ44" s="19">
        <v>12.624451466714012</v>
      </c>
      <c r="AK44" s="19" t="s">
        <v>83</v>
      </c>
      <c r="AL44" s="19">
        <v>13.240865714151473</v>
      </c>
      <c r="AM44" s="19" t="s">
        <v>83</v>
      </c>
      <c r="AN44" s="19">
        <v>13.61412622134619</v>
      </c>
      <c r="AO44" s="5" t="s">
        <v>83</v>
      </c>
      <c r="AP44" s="50">
        <v>13.942727390779144</v>
      </c>
      <c r="AQ44" s="47" t="s">
        <v>83</v>
      </c>
      <c r="AR44" s="50">
        <v>14.54510126586781</v>
      </c>
      <c r="AS44" s="47" t="s">
        <v>83</v>
      </c>
    </row>
    <row r="45" spans="1:45">
      <c r="A45" s="3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P45" s="50"/>
      <c r="AQ45" s="47"/>
      <c r="AR45" s="50"/>
      <c r="AS45" s="47"/>
    </row>
    <row r="46" spans="1:45">
      <c r="A46" s="31" t="s">
        <v>44</v>
      </c>
      <c r="B46" s="19">
        <v>2.299572475058389</v>
      </c>
      <c r="C46" s="19" t="s">
        <v>83</v>
      </c>
      <c r="D46" s="19">
        <v>2.2674358330919189</v>
      </c>
      <c r="E46" s="19" t="s">
        <v>83</v>
      </c>
      <c r="F46" s="19">
        <v>2.2545552102986046</v>
      </c>
      <c r="G46" s="19" t="s">
        <v>83</v>
      </c>
      <c r="H46" s="19">
        <v>2.3200455516470302</v>
      </c>
      <c r="I46" s="19" t="s">
        <v>83</v>
      </c>
      <c r="J46" s="19">
        <v>2.4433814801997413</v>
      </c>
      <c r="K46" s="19" t="s">
        <v>83</v>
      </c>
      <c r="L46" s="19">
        <v>2.5889097682674347</v>
      </c>
      <c r="M46" s="19" t="s">
        <v>83</v>
      </c>
      <c r="N46" s="19">
        <v>2.7679234243181354</v>
      </c>
      <c r="O46" s="19" t="s">
        <v>83</v>
      </c>
      <c r="P46" s="19">
        <v>2.9788007642827528</v>
      </c>
      <c r="Q46" s="19" t="s">
        <v>83</v>
      </c>
      <c r="R46" s="19">
        <v>3.1873574660522128</v>
      </c>
      <c r="S46" s="19" t="s">
        <v>83</v>
      </c>
      <c r="T46" s="19">
        <v>3.2192426002131898</v>
      </c>
      <c r="U46" s="19" t="s">
        <v>96</v>
      </c>
      <c r="V46" s="19">
        <v>3.583535635158217</v>
      </c>
      <c r="W46" s="19" t="s">
        <v>90</v>
      </c>
      <c r="X46" s="19">
        <v>3.7488969751184533</v>
      </c>
      <c r="Y46" s="19" t="s">
        <v>90</v>
      </c>
      <c r="Z46" s="19">
        <v>3.8527293500115363</v>
      </c>
      <c r="AA46" s="19" t="s">
        <v>83</v>
      </c>
      <c r="AB46" s="19">
        <v>3.9546043995805902</v>
      </c>
      <c r="AC46" s="19" t="s">
        <v>83</v>
      </c>
      <c r="AD46" s="19">
        <v>4.0458098637711464</v>
      </c>
      <c r="AE46" s="19" t="s">
        <v>83</v>
      </c>
      <c r="AF46" s="19">
        <v>4.0655044480997526</v>
      </c>
      <c r="AG46" s="19" t="s">
        <v>83</v>
      </c>
      <c r="AH46" s="19">
        <v>4.1140071968470959</v>
      </c>
      <c r="AI46" s="19" t="s">
        <v>83</v>
      </c>
      <c r="AJ46" s="19">
        <v>3.9935399777764533</v>
      </c>
      <c r="AK46" s="19" t="s">
        <v>83</v>
      </c>
      <c r="AL46" s="19">
        <v>4.0802497780838678</v>
      </c>
      <c r="AM46" s="19" t="s">
        <v>83</v>
      </c>
      <c r="AN46" s="19">
        <v>4.0692069340669494</v>
      </c>
      <c r="AO46" s="5" t="s">
        <v>83</v>
      </c>
      <c r="AP46" s="50">
        <v>4.4590129250493735</v>
      </c>
      <c r="AQ46" s="47" t="s">
        <v>83</v>
      </c>
      <c r="AR46" s="50" t="s">
        <v>53</v>
      </c>
      <c r="AS46" s="47" t="s">
        <v>70</v>
      </c>
    </row>
    <row r="47" spans="1:45">
      <c r="A47" s="31" t="s">
        <v>49</v>
      </c>
      <c r="B47" s="19">
        <v>1.2462577035355173</v>
      </c>
      <c r="C47" s="19" t="s">
        <v>92</v>
      </c>
      <c r="D47" s="19">
        <v>1.2945725732228899</v>
      </c>
      <c r="E47" s="19" t="s">
        <v>84</v>
      </c>
      <c r="F47" s="19">
        <v>1.3896754013853836</v>
      </c>
      <c r="G47" s="19" t="s">
        <v>84</v>
      </c>
      <c r="H47" s="19">
        <v>1.4615089906689271</v>
      </c>
      <c r="I47" s="19" t="s">
        <v>84</v>
      </c>
      <c r="J47" s="19">
        <v>1.5309031743923496</v>
      </c>
      <c r="K47" s="19" t="s">
        <v>84</v>
      </c>
      <c r="L47" s="19">
        <v>1.7929571728849185</v>
      </c>
      <c r="M47" s="19" t="s">
        <v>84</v>
      </c>
      <c r="N47" s="19">
        <v>1.9687773045928061</v>
      </c>
      <c r="O47" s="19" t="s">
        <v>84</v>
      </c>
      <c r="P47" s="19">
        <v>2.2685643726071789</v>
      </c>
      <c r="Q47" s="19" t="s">
        <v>84</v>
      </c>
      <c r="R47" s="19">
        <v>2.550887781325442</v>
      </c>
      <c r="S47" s="19" t="s">
        <v>84</v>
      </c>
      <c r="T47" s="19">
        <v>2.9560727648045413</v>
      </c>
      <c r="U47" s="19" t="s">
        <v>88</v>
      </c>
      <c r="V47" s="19">
        <v>3.2579333571465017</v>
      </c>
      <c r="W47" s="19" t="s">
        <v>70</v>
      </c>
      <c r="X47" s="19">
        <v>3.668795734229247</v>
      </c>
      <c r="Y47" s="19" t="s">
        <v>70</v>
      </c>
      <c r="Z47" s="19">
        <v>4.1154460415240699</v>
      </c>
      <c r="AA47" s="19" t="s">
        <v>70</v>
      </c>
      <c r="AB47" s="19">
        <v>4.4550022698612857</v>
      </c>
      <c r="AC47" s="19" t="s">
        <v>70</v>
      </c>
      <c r="AD47" s="19">
        <v>4.6562680386497677</v>
      </c>
      <c r="AE47" s="19" t="s">
        <v>70</v>
      </c>
      <c r="AF47" s="19">
        <v>4.6932209611566842</v>
      </c>
      <c r="AG47" s="19" t="s">
        <v>70</v>
      </c>
      <c r="AH47" s="19">
        <v>4.8914719608486159</v>
      </c>
      <c r="AI47" s="19" t="s">
        <v>88</v>
      </c>
      <c r="AJ47" s="19">
        <v>5.1031061967055491</v>
      </c>
      <c r="AK47" s="19" t="s">
        <v>70</v>
      </c>
      <c r="AL47" s="19">
        <v>5.5705995956924719</v>
      </c>
      <c r="AM47" s="19" t="s">
        <v>70</v>
      </c>
      <c r="AN47" s="19">
        <v>6.0780759637905932</v>
      </c>
      <c r="AO47" s="5" t="s">
        <v>70</v>
      </c>
      <c r="AP47" s="50" t="s">
        <v>53</v>
      </c>
      <c r="AQ47" s="47" t="s">
        <v>70</v>
      </c>
      <c r="AR47" s="50" t="s">
        <v>53</v>
      </c>
      <c r="AS47" s="47" t="s">
        <v>70</v>
      </c>
    </row>
    <row r="48" spans="1:45">
      <c r="A48" s="31" t="s">
        <v>45</v>
      </c>
      <c r="B48" s="19">
        <v>2.8933888813003685</v>
      </c>
      <c r="C48" s="19" t="s">
        <v>70</v>
      </c>
      <c r="D48" s="19">
        <v>2.8219782120006918</v>
      </c>
      <c r="E48" s="19" t="s">
        <v>70</v>
      </c>
      <c r="F48" s="19">
        <v>3.0856288101151499</v>
      </c>
      <c r="G48" s="19" t="s">
        <v>70</v>
      </c>
      <c r="H48" s="19">
        <v>3.2855227216290044</v>
      </c>
      <c r="I48" s="19" t="s">
        <v>70</v>
      </c>
      <c r="J48" s="19">
        <v>3.316400580551524</v>
      </c>
      <c r="K48" s="19" t="s">
        <v>70</v>
      </c>
      <c r="L48" s="19">
        <v>3.3834402688664835</v>
      </c>
      <c r="M48" s="19" t="s">
        <v>70</v>
      </c>
      <c r="N48" s="19">
        <v>2.9282606092059562</v>
      </c>
      <c r="O48" s="19" t="s">
        <v>70</v>
      </c>
      <c r="P48" s="19">
        <v>2.8993526309996702</v>
      </c>
      <c r="Q48" s="19" t="s">
        <v>70</v>
      </c>
      <c r="R48" s="19">
        <v>3.0558991221454641</v>
      </c>
      <c r="S48" s="19" t="s">
        <v>70</v>
      </c>
      <c r="T48" s="19">
        <v>2.8615189286685947</v>
      </c>
      <c r="U48" s="19" t="s">
        <v>70</v>
      </c>
      <c r="V48" s="19">
        <v>2.7947034011426131</v>
      </c>
      <c r="W48" s="19" t="s">
        <v>70</v>
      </c>
      <c r="X48" s="19">
        <v>3.237951151552092</v>
      </c>
      <c r="Y48" s="19" t="s">
        <v>88</v>
      </c>
      <c r="Z48" s="19">
        <v>3.3723990771530392</v>
      </c>
      <c r="AA48" s="19" t="s">
        <v>70</v>
      </c>
      <c r="AB48" s="19">
        <v>3.5325632192651675</v>
      </c>
      <c r="AC48" s="19" t="s">
        <v>70</v>
      </c>
      <c r="AD48" s="19">
        <v>3.3964121873106552</v>
      </c>
      <c r="AE48" s="19" t="s">
        <v>70</v>
      </c>
      <c r="AF48" s="19">
        <v>3.4206762525520511</v>
      </c>
      <c r="AG48" s="19" t="s">
        <v>70</v>
      </c>
      <c r="AH48" s="19">
        <v>3.5898692446483862</v>
      </c>
      <c r="AI48" s="19" t="s">
        <v>70</v>
      </c>
      <c r="AJ48" s="19">
        <v>3.5730654941391902</v>
      </c>
      <c r="AK48" s="19" t="s">
        <v>70</v>
      </c>
      <c r="AL48" s="19">
        <v>3.5214265234555917</v>
      </c>
      <c r="AM48" s="19" t="s">
        <v>70</v>
      </c>
      <c r="AN48" s="19">
        <v>3.5052082756788465</v>
      </c>
      <c r="AO48" s="5" t="s">
        <v>70</v>
      </c>
      <c r="AP48" s="50">
        <v>3.6988453994293868</v>
      </c>
      <c r="AQ48" s="47" t="s">
        <v>70</v>
      </c>
      <c r="AR48" s="50">
        <v>4.1717895966986012</v>
      </c>
      <c r="AS48" s="47" t="s">
        <v>99</v>
      </c>
    </row>
    <row r="49" spans="1:45">
      <c r="A49" s="31" t="s">
        <v>73</v>
      </c>
      <c r="B49" s="19">
        <v>13.841661309155304</v>
      </c>
      <c r="C49" s="19" t="s">
        <v>70</v>
      </c>
      <c r="D49" s="19">
        <v>14.089983166522646</v>
      </c>
      <c r="E49" s="19" t="s">
        <v>70</v>
      </c>
      <c r="F49" s="19">
        <v>13.638655458553259</v>
      </c>
      <c r="G49" s="19" t="s">
        <v>70</v>
      </c>
      <c r="H49" s="19">
        <v>13.468127793228453</v>
      </c>
      <c r="I49" s="19" t="s">
        <v>70</v>
      </c>
      <c r="J49" s="19">
        <v>13.037870795368912</v>
      </c>
      <c r="K49" s="19" t="s">
        <v>70</v>
      </c>
      <c r="L49" s="19">
        <v>12.499368043380764</v>
      </c>
      <c r="M49" s="19" t="s">
        <v>70</v>
      </c>
      <c r="N49" s="19">
        <v>12.315524261277362</v>
      </c>
      <c r="O49" s="19" t="s">
        <v>70</v>
      </c>
      <c r="P49" s="19">
        <v>12.117188433901367</v>
      </c>
      <c r="Q49" s="19" t="s">
        <v>70</v>
      </c>
      <c r="R49" s="19">
        <v>11.489722589167767</v>
      </c>
      <c r="S49" s="19" t="s">
        <v>70</v>
      </c>
      <c r="T49" s="19">
        <v>11.175813142389092</v>
      </c>
      <c r="U49" s="19" t="s">
        <v>70</v>
      </c>
      <c r="V49" s="19">
        <v>11.128964731444924</v>
      </c>
      <c r="W49" s="19" t="s">
        <v>70</v>
      </c>
      <c r="X49" s="19">
        <v>11.074083849087478</v>
      </c>
      <c r="Y49" s="19" t="s">
        <v>70</v>
      </c>
      <c r="Z49" s="19">
        <v>10.946680585654633</v>
      </c>
      <c r="AA49" s="19" t="s">
        <v>70</v>
      </c>
      <c r="AB49" s="19">
        <v>10.945915641939274</v>
      </c>
      <c r="AC49" s="19" t="s">
        <v>70</v>
      </c>
      <c r="AD49" s="19">
        <v>10.993071686404067</v>
      </c>
      <c r="AE49" s="19" t="s">
        <v>70</v>
      </c>
      <c r="AF49" s="19">
        <v>10.885407701168644</v>
      </c>
      <c r="AG49" s="19" t="s">
        <v>83</v>
      </c>
      <c r="AH49" s="19">
        <v>10.475949620712264</v>
      </c>
      <c r="AI49" s="19" t="s">
        <v>83</v>
      </c>
      <c r="AJ49" s="19">
        <v>10.204556844535706</v>
      </c>
      <c r="AK49" s="19" t="s">
        <v>83</v>
      </c>
      <c r="AL49" s="19">
        <v>9.96188623486346</v>
      </c>
      <c r="AM49" s="19" t="s">
        <v>83</v>
      </c>
      <c r="AN49" s="19">
        <v>10.000665796404274</v>
      </c>
      <c r="AO49" s="5" t="s">
        <v>83</v>
      </c>
      <c r="AP49" s="50">
        <v>9.990526992572148</v>
      </c>
      <c r="AQ49" s="47" t="s">
        <v>70</v>
      </c>
      <c r="AR49" s="50" t="s">
        <v>53</v>
      </c>
      <c r="AS49" s="47" t="s">
        <v>70</v>
      </c>
    </row>
    <row r="50" spans="1:45">
      <c r="A50" s="31" t="s">
        <v>46</v>
      </c>
      <c r="B50" s="19">
        <v>8.5323801550934082</v>
      </c>
      <c r="C50" s="19" t="s">
        <v>70</v>
      </c>
      <c r="D50" s="19">
        <v>8.346925552456554</v>
      </c>
      <c r="E50" s="19" t="s">
        <v>70</v>
      </c>
      <c r="F50" s="19">
        <v>9.424592777729897</v>
      </c>
      <c r="G50" s="19" t="s">
        <v>70</v>
      </c>
      <c r="H50" s="19">
        <v>10.169285992302036</v>
      </c>
      <c r="I50" s="19" t="s">
        <v>70</v>
      </c>
      <c r="J50" s="19">
        <v>10.885187241128998</v>
      </c>
      <c r="K50" s="19" t="s">
        <v>70</v>
      </c>
      <c r="L50" s="19">
        <v>11.582666126418152</v>
      </c>
      <c r="M50" s="19" t="s">
        <v>70</v>
      </c>
      <c r="N50" s="19">
        <v>11.614455880652251</v>
      </c>
      <c r="O50" s="19" t="s">
        <v>70</v>
      </c>
      <c r="P50" s="19">
        <v>11.879784525698261</v>
      </c>
      <c r="Q50" s="19" t="s">
        <v>70</v>
      </c>
      <c r="R50" s="19">
        <v>11.280594578046871</v>
      </c>
      <c r="S50" s="19" t="s">
        <v>70</v>
      </c>
      <c r="T50" s="19">
        <v>11.845425742574257</v>
      </c>
      <c r="U50" s="19" t="s">
        <v>70</v>
      </c>
      <c r="V50" s="19">
        <v>11.802181192002296</v>
      </c>
      <c r="W50" s="19" t="s">
        <v>70</v>
      </c>
      <c r="X50" s="19">
        <v>12.044564579407494</v>
      </c>
      <c r="Y50" s="19" t="s">
        <v>70</v>
      </c>
      <c r="Z50" s="19">
        <v>11.733589148670356</v>
      </c>
      <c r="AA50" s="19" t="s">
        <v>70</v>
      </c>
      <c r="AB50" s="19">
        <v>12.070264541045969</v>
      </c>
      <c r="AC50" s="19" t="s">
        <v>70</v>
      </c>
      <c r="AD50" s="19">
        <v>12.04300441826215</v>
      </c>
      <c r="AE50" s="19" t="s">
        <v>70</v>
      </c>
      <c r="AF50" s="19">
        <v>12.589054450783804</v>
      </c>
      <c r="AG50" s="19" t="s">
        <v>70</v>
      </c>
      <c r="AH50" s="19">
        <v>12.278283598344586</v>
      </c>
      <c r="AI50" s="19" t="s">
        <v>70</v>
      </c>
      <c r="AJ50" s="19">
        <v>12.172600492206726</v>
      </c>
      <c r="AK50" s="19" t="s">
        <v>70</v>
      </c>
      <c r="AL50" s="19">
        <v>12.192703232125368</v>
      </c>
      <c r="AM50" s="19" t="s">
        <v>70</v>
      </c>
      <c r="AN50" s="19">
        <v>12.96259452237809</v>
      </c>
      <c r="AO50" s="5" t="s">
        <v>70</v>
      </c>
      <c r="AP50" s="50">
        <v>13.283553676727967</v>
      </c>
      <c r="AQ50" s="47" t="s">
        <v>70</v>
      </c>
      <c r="AR50" s="50" t="s">
        <v>53</v>
      </c>
      <c r="AS50" s="47" t="s">
        <v>70</v>
      </c>
    </row>
    <row r="51" spans="1:45">
      <c r="A51" s="33" t="s">
        <v>47</v>
      </c>
      <c r="B51" s="19" t="s">
        <v>53</v>
      </c>
      <c r="C51" s="19" t="s">
        <v>70</v>
      </c>
      <c r="D51" s="19">
        <v>1.3098556299940185</v>
      </c>
      <c r="E51" s="19" t="s">
        <v>70</v>
      </c>
      <c r="F51" s="19" t="s">
        <v>53</v>
      </c>
      <c r="G51" s="19" t="s">
        <v>70</v>
      </c>
      <c r="H51" s="19">
        <v>1.5541725816777168</v>
      </c>
      <c r="I51" s="19" t="s">
        <v>70</v>
      </c>
      <c r="J51" s="19">
        <v>1.8573423760669883</v>
      </c>
      <c r="K51" s="19" t="s">
        <v>70</v>
      </c>
      <c r="L51" s="19">
        <v>1.7176666927335715</v>
      </c>
      <c r="M51" s="19" t="s">
        <v>70</v>
      </c>
      <c r="N51" s="19">
        <v>1.7868230860726713</v>
      </c>
      <c r="O51" s="19" t="s">
        <v>70</v>
      </c>
      <c r="P51" s="19">
        <v>1.8082747850266272</v>
      </c>
      <c r="Q51" s="19" t="s">
        <v>70</v>
      </c>
      <c r="R51" s="19">
        <v>1.6356808897233988</v>
      </c>
      <c r="S51" s="19" t="s">
        <v>70</v>
      </c>
      <c r="T51" s="19">
        <v>1.661106127694342</v>
      </c>
      <c r="U51" s="19" t="s">
        <v>70</v>
      </c>
      <c r="V51" s="19">
        <v>1.6066961634865287</v>
      </c>
      <c r="W51" s="19" t="s">
        <v>70</v>
      </c>
      <c r="X51" s="19">
        <v>1.6560371606586974</v>
      </c>
      <c r="Y51" s="19" t="s">
        <v>70</v>
      </c>
      <c r="Z51" s="19">
        <v>1.8255406903550069</v>
      </c>
      <c r="AA51" s="19" t="s">
        <v>70</v>
      </c>
      <c r="AB51" s="19">
        <v>1.9216842212480723</v>
      </c>
      <c r="AC51" s="19" t="s">
        <v>70</v>
      </c>
      <c r="AD51" s="19">
        <v>1.9026595618722157</v>
      </c>
      <c r="AE51" s="19" t="s">
        <v>70</v>
      </c>
      <c r="AF51" s="19">
        <v>1.9471264891157838</v>
      </c>
      <c r="AG51" s="19" t="s">
        <v>70</v>
      </c>
      <c r="AH51" s="19">
        <v>1.9752412020842129</v>
      </c>
      <c r="AI51" s="19" t="s">
        <v>70</v>
      </c>
      <c r="AJ51" s="19">
        <v>1.9857012262113771</v>
      </c>
      <c r="AK51" s="19" t="s">
        <v>83</v>
      </c>
      <c r="AL51" s="19" t="s">
        <v>53</v>
      </c>
      <c r="AM51" s="19" t="s">
        <v>70</v>
      </c>
      <c r="AN51" s="19" t="s">
        <v>53</v>
      </c>
      <c r="AO51" s="5" t="s">
        <v>70</v>
      </c>
      <c r="AP51" s="51" t="s">
        <v>53</v>
      </c>
      <c r="AQ51" s="52" t="s">
        <v>70</v>
      </c>
      <c r="AR51" s="51" t="s">
        <v>53</v>
      </c>
      <c r="AS51" s="52" t="s">
        <v>70</v>
      </c>
    </row>
    <row r="52" spans="1:45">
      <c r="A52" s="44" t="s">
        <v>48</v>
      </c>
      <c r="B52" s="19">
        <v>10.687615705233034</v>
      </c>
      <c r="C52" s="19" t="s">
        <v>89</v>
      </c>
      <c r="D52" s="19">
        <v>10.959789224979659</v>
      </c>
      <c r="E52" s="19" t="s">
        <v>89</v>
      </c>
      <c r="F52" s="19">
        <v>12.038584674490922</v>
      </c>
      <c r="G52" s="19" t="s">
        <v>88</v>
      </c>
      <c r="H52" s="19">
        <v>12.666552920801905</v>
      </c>
      <c r="I52" s="19" t="s">
        <v>88</v>
      </c>
      <c r="J52" s="19">
        <v>13.535567515624999</v>
      </c>
      <c r="K52" s="19" t="s">
        <v>70</v>
      </c>
      <c r="L52" s="19">
        <v>14.381820314338057</v>
      </c>
      <c r="M52" s="19" t="s">
        <v>70</v>
      </c>
      <c r="N52" s="19">
        <v>15.331123109674966</v>
      </c>
      <c r="O52" s="19" t="s">
        <v>70</v>
      </c>
      <c r="P52" s="19">
        <v>16.445127806403434</v>
      </c>
      <c r="Q52" s="19" t="s">
        <v>70</v>
      </c>
      <c r="R52" s="19">
        <v>17.02199212596517</v>
      </c>
      <c r="S52" s="19" t="s">
        <v>70</v>
      </c>
      <c r="T52" s="19">
        <v>18.061407672193827</v>
      </c>
      <c r="U52" s="19" t="s">
        <v>70</v>
      </c>
      <c r="V52" s="19">
        <v>19.079970846706413</v>
      </c>
      <c r="W52" s="19" t="s">
        <v>70</v>
      </c>
      <c r="X52" s="19">
        <v>19.809164134180357</v>
      </c>
      <c r="Y52" s="19" t="s">
        <v>70</v>
      </c>
      <c r="Z52" s="19">
        <v>20.168511063113481</v>
      </c>
      <c r="AA52" s="19" t="s">
        <v>70</v>
      </c>
      <c r="AB52" s="19">
        <v>20.424766650981216</v>
      </c>
      <c r="AC52" s="19" t="s">
        <v>70</v>
      </c>
      <c r="AD52" s="19">
        <v>20.803980204742956</v>
      </c>
      <c r="AE52" s="19" t="s">
        <v>70</v>
      </c>
      <c r="AF52" s="19">
        <v>21.086225840518988</v>
      </c>
      <c r="AG52" s="19" t="s">
        <v>70</v>
      </c>
      <c r="AH52" s="19">
        <v>21.360542680277138</v>
      </c>
      <c r="AI52" s="19" t="s">
        <v>70</v>
      </c>
      <c r="AJ52" s="19">
        <v>21.638779318679099</v>
      </c>
      <c r="AK52" s="19" t="s">
        <v>70</v>
      </c>
      <c r="AL52" s="19">
        <v>22.090865732983829</v>
      </c>
      <c r="AM52" s="19" t="s">
        <v>70</v>
      </c>
      <c r="AN52" s="19">
        <v>22.733900829403982</v>
      </c>
      <c r="AO52" s="5" t="s">
        <v>70</v>
      </c>
      <c r="AP52" s="53">
        <v>23.374023506791207</v>
      </c>
      <c r="AQ52" s="54" t="s">
        <v>70</v>
      </c>
      <c r="AR52" s="53">
        <v>24.113597685603658</v>
      </c>
      <c r="AS52" s="54" t="s">
        <v>70</v>
      </c>
    </row>
    <row r="53" spans="1:45">
      <c r="A53" s="34"/>
    </row>
    <row r="54" spans="1:45">
      <c r="A54" s="35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  <headerFooter>
    <oddFooter>&amp;L&amp;Z&amp;F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4"/>
  <sheetViews>
    <sheetView workbookViewId="0">
      <pane xSplit="1" topLeftCell="B1" activePane="topRight" state="frozen"/>
      <selection pane="topRight" activeCell="A49" sqref="A49:XFD49"/>
    </sheetView>
  </sheetViews>
  <sheetFormatPr defaultColWidth="9.140625" defaultRowHeight="15"/>
  <cols>
    <col min="1" max="1" width="30" style="20" customWidth="1"/>
    <col min="2" max="2" width="5" style="3" bestFit="1" customWidth="1"/>
    <col min="3" max="3" width="3.5703125" style="3" bestFit="1" customWidth="1"/>
    <col min="4" max="4" width="5" style="3" bestFit="1" customWidth="1"/>
    <col min="5" max="5" width="3.5703125" style="3" bestFit="1" customWidth="1"/>
    <col min="6" max="6" width="5" style="3" bestFit="1" customWidth="1"/>
    <col min="7" max="7" width="2" style="3" bestFit="1" customWidth="1"/>
    <col min="8" max="8" width="5" style="3" bestFit="1" customWidth="1"/>
    <col min="9" max="9" width="2" style="3" bestFit="1" customWidth="1"/>
    <col min="10" max="10" width="5" style="3" bestFit="1" customWidth="1"/>
    <col min="11" max="11" width="2" style="3" bestFit="1" customWidth="1"/>
    <col min="12" max="12" width="5" style="3" bestFit="1" customWidth="1"/>
    <col min="13" max="13" width="3" style="3" bestFit="1" customWidth="1"/>
    <col min="14" max="14" width="5" style="3" bestFit="1" customWidth="1"/>
    <col min="15" max="15" width="3" style="3" bestFit="1" customWidth="1"/>
    <col min="16" max="16" width="5" style="3" bestFit="1" customWidth="1"/>
    <col min="17" max="17" width="4" style="3" bestFit="1" customWidth="1"/>
    <col min="18" max="18" width="5" style="3" bestFit="1" customWidth="1"/>
    <col min="19" max="19" width="3" style="3" bestFit="1" customWidth="1"/>
    <col min="20" max="20" width="5" style="3" bestFit="1" customWidth="1"/>
    <col min="21" max="21" width="4" style="3" bestFit="1" customWidth="1"/>
    <col min="22" max="22" width="5" style="3" bestFit="1" customWidth="1"/>
    <col min="23" max="23" width="3.5703125" style="3" bestFit="1" customWidth="1"/>
    <col min="24" max="24" width="5" style="3" bestFit="1" customWidth="1"/>
    <col min="25" max="25" width="3" style="3" bestFit="1" customWidth="1"/>
    <col min="26" max="26" width="5" style="3" bestFit="1" customWidth="1"/>
    <col min="27" max="27" width="3" style="3" bestFit="1" customWidth="1"/>
    <col min="28" max="28" width="5" style="3" bestFit="1" customWidth="1"/>
    <col min="29" max="29" width="3" style="3" bestFit="1" customWidth="1"/>
    <col min="30" max="30" width="5" style="3" bestFit="1" customWidth="1"/>
    <col min="31" max="31" width="3" style="3" bestFit="1" customWidth="1"/>
    <col min="32" max="32" width="5" style="3" bestFit="1" customWidth="1"/>
    <col min="33" max="33" width="3" style="3" bestFit="1" customWidth="1"/>
    <col min="34" max="34" width="5" style="3" bestFit="1" customWidth="1"/>
    <col min="35" max="35" width="4" style="3" bestFit="1" customWidth="1"/>
    <col min="36" max="36" width="5" style="3" bestFit="1" customWidth="1"/>
    <col min="37" max="37" width="3" style="3" bestFit="1" customWidth="1"/>
    <col min="38" max="38" width="5" style="3" bestFit="1" customWidth="1"/>
    <col min="39" max="39" width="4" style="3" bestFit="1" customWidth="1"/>
    <col min="40" max="40" width="5" style="3" bestFit="1" customWidth="1"/>
    <col min="41" max="41" width="4" style="3" bestFit="1" customWidth="1"/>
    <col min="42" max="42" width="6.42578125" style="3" customWidth="1"/>
    <col min="43" max="16384" width="9.140625" style="3"/>
  </cols>
  <sheetData>
    <row r="1" spans="1:45">
      <c r="A1" s="28"/>
    </row>
    <row r="2" spans="1:45">
      <c r="A2" s="12" t="s">
        <v>51</v>
      </c>
    </row>
    <row r="3" spans="1:45">
      <c r="A3" s="29"/>
    </row>
    <row r="4" spans="1:45" s="2" customFormat="1">
      <c r="A4" s="21"/>
      <c r="B4" s="2" t="s">
        <v>0</v>
      </c>
      <c r="C4" s="2" t="s">
        <v>70</v>
      </c>
      <c r="D4" s="2" t="s">
        <v>1</v>
      </c>
      <c r="E4" s="2" t="s">
        <v>70</v>
      </c>
      <c r="F4" s="2" t="s">
        <v>2</v>
      </c>
      <c r="G4" s="2" t="s">
        <v>70</v>
      </c>
      <c r="H4" s="2" t="s">
        <v>3</v>
      </c>
      <c r="I4" s="2" t="s">
        <v>70</v>
      </c>
      <c r="J4" s="2" t="s">
        <v>4</v>
      </c>
      <c r="K4" s="2" t="s">
        <v>70</v>
      </c>
      <c r="L4" s="2" t="s">
        <v>5</v>
      </c>
      <c r="M4" s="2" t="s">
        <v>70</v>
      </c>
      <c r="N4" s="2" t="s">
        <v>6</v>
      </c>
      <c r="O4" s="2" t="s">
        <v>70</v>
      </c>
      <c r="P4" s="2" t="s">
        <v>7</v>
      </c>
      <c r="Q4" s="2" t="s">
        <v>70</v>
      </c>
      <c r="R4" s="2" t="s">
        <v>8</v>
      </c>
      <c r="S4" s="2" t="s">
        <v>70</v>
      </c>
      <c r="T4" s="2" t="s">
        <v>9</v>
      </c>
      <c r="U4" s="2" t="s">
        <v>70</v>
      </c>
      <c r="V4" s="2">
        <v>2010</v>
      </c>
      <c r="W4" s="2" t="s">
        <v>70</v>
      </c>
      <c r="X4" s="2">
        <v>2011</v>
      </c>
      <c r="Z4" s="2">
        <v>2012</v>
      </c>
      <c r="AB4" s="2">
        <v>2013</v>
      </c>
      <c r="AD4" s="2">
        <v>2014</v>
      </c>
      <c r="AF4" s="2">
        <v>2015</v>
      </c>
      <c r="AH4" s="2">
        <v>2016</v>
      </c>
      <c r="AJ4" s="2">
        <v>2017</v>
      </c>
      <c r="AL4" s="2">
        <v>2018</v>
      </c>
      <c r="AN4" s="2">
        <v>2019</v>
      </c>
      <c r="AP4" s="2">
        <v>2020</v>
      </c>
      <c r="AR4" s="2">
        <v>2021</v>
      </c>
    </row>
    <row r="5" spans="1:45">
      <c r="A5" s="23" t="s">
        <v>10</v>
      </c>
      <c r="B5" s="19">
        <v>6.9115906710706954</v>
      </c>
      <c r="C5" s="19" t="s">
        <v>70</v>
      </c>
      <c r="D5" s="19" t="s">
        <v>53</v>
      </c>
      <c r="E5" s="19" t="s">
        <v>70</v>
      </c>
      <c r="F5" s="19">
        <v>7.4170340961413794</v>
      </c>
      <c r="G5" s="19" t="s">
        <v>70</v>
      </c>
      <c r="H5" s="19" t="s">
        <v>53</v>
      </c>
      <c r="I5" s="19" t="s">
        <v>70</v>
      </c>
      <c r="J5" s="19">
        <v>7.99489936000412</v>
      </c>
      <c r="K5" s="19" t="s">
        <v>70</v>
      </c>
      <c r="L5" s="19" t="s">
        <v>53</v>
      </c>
      <c r="M5" s="19" t="s">
        <v>70</v>
      </c>
      <c r="N5" s="19">
        <v>8.1620482130487595</v>
      </c>
      <c r="O5" s="19" t="s">
        <v>70</v>
      </c>
      <c r="P5" s="19" t="s">
        <v>53</v>
      </c>
      <c r="Q5" s="19" t="s">
        <v>70</v>
      </c>
      <c r="R5" s="19">
        <v>8.2291330013374075</v>
      </c>
      <c r="S5" s="19" t="s">
        <v>70</v>
      </c>
      <c r="T5" s="19" t="s">
        <v>53</v>
      </c>
      <c r="U5" s="19" t="s">
        <v>70</v>
      </c>
      <c r="V5" s="19">
        <v>8.5917633736782477</v>
      </c>
      <c r="W5" s="19" t="s">
        <v>83</v>
      </c>
      <c r="X5" s="19" t="s">
        <v>53</v>
      </c>
      <c r="Y5" s="19" t="s">
        <v>70</v>
      </c>
      <c r="Z5" s="19" t="s">
        <v>53</v>
      </c>
      <c r="AA5" s="19" t="s">
        <v>70</v>
      </c>
      <c r="AB5" s="19" t="s">
        <v>53</v>
      </c>
      <c r="AC5" s="19" t="s">
        <v>70</v>
      </c>
      <c r="AD5" s="19" t="s">
        <v>53</v>
      </c>
      <c r="AE5" s="19" t="s">
        <v>70</v>
      </c>
      <c r="AF5" s="19" t="s">
        <v>53</v>
      </c>
      <c r="AG5" s="19" t="s">
        <v>70</v>
      </c>
      <c r="AH5" s="19" t="s">
        <v>53</v>
      </c>
      <c r="AI5" s="19" t="s">
        <v>70</v>
      </c>
      <c r="AJ5" s="19" t="s">
        <v>53</v>
      </c>
      <c r="AK5" s="19" t="s">
        <v>70</v>
      </c>
      <c r="AL5" s="19" t="s">
        <v>53</v>
      </c>
      <c r="AM5" s="19" t="s">
        <v>70</v>
      </c>
      <c r="AN5" s="19" t="s">
        <v>53</v>
      </c>
      <c r="AO5" s="19" t="s">
        <v>70</v>
      </c>
      <c r="AP5" s="19" t="s">
        <v>53</v>
      </c>
      <c r="AQ5" s="47" t="s">
        <v>70</v>
      </c>
      <c r="AR5" s="19" t="s">
        <v>53</v>
      </c>
      <c r="AS5" s="47" t="s">
        <v>70</v>
      </c>
    </row>
    <row r="6" spans="1:45">
      <c r="A6" s="24" t="s">
        <v>11</v>
      </c>
      <c r="B6" s="19" t="s">
        <v>53</v>
      </c>
      <c r="C6" s="19" t="s">
        <v>70</v>
      </c>
      <c r="D6" s="19" t="s">
        <v>53</v>
      </c>
      <c r="E6" s="19" t="s">
        <v>70</v>
      </c>
      <c r="F6" s="19">
        <v>6.1568006489042943</v>
      </c>
      <c r="G6" s="19" t="s">
        <v>84</v>
      </c>
      <c r="H6" s="19" t="s">
        <v>53</v>
      </c>
      <c r="I6" s="19" t="s">
        <v>70</v>
      </c>
      <c r="J6" s="19">
        <v>6.6719606143331536</v>
      </c>
      <c r="K6" s="19" t="s">
        <v>84</v>
      </c>
      <c r="L6" s="19">
        <v>7.1693721047209618</v>
      </c>
      <c r="M6" s="19" t="s">
        <v>85</v>
      </c>
      <c r="N6" s="19">
        <v>7.2313292844374715</v>
      </c>
      <c r="O6" s="19" t="s">
        <v>84</v>
      </c>
      <c r="P6" s="19">
        <v>7.6807280355210459</v>
      </c>
      <c r="Q6" s="19" t="s">
        <v>84</v>
      </c>
      <c r="R6" s="19">
        <v>8.2829648176519051</v>
      </c>
      <c r="S6" s="19" t="s">
        <v>85</v>
      </c>
      <c r="T6" s="19">
        <v>8.2429961950576676</v>
      </c>
      <c r="U6" s="19" t="s">
        <v>84</v>
      </c>
      <c r="V6" s="19">
        <v>8.6680548435331275</v>
      </c>
      <c r="W6" s="19" t="s">
        <v>85</v>
      </c>
      <c r="X6" s="19">
        <v>8.7401758683390565</v>
      </c>
      <c r="Y6" s="19" t="s">
        <v>84</v>
      </c>
      <c r="Z6" s="19">
        <v>9.246750982490143</v>
      </c>
      <c r="AA6" s="19" t="s">
        <v>85</v>
      </c>
      <c r="AB6" s="19">
        <v>9.3229116635555052</v>
      </c>
      <c r="AC6" s="19" t="s">
        <v>84</v>
      </c>
      <c r="AD6" s="19">
        <v>9.7820597611450353</v>
      </c>
      <c r="AE6" s="19" t="s">
        <v>85</v>
      </c>
      <c r="AF6" s="19">
        <v>9.8999531091585844</v>
      </c>
      <c r="AG6" s="19" t="s">
        <v>85</v>
      </c>
      <c r="AH6" s="19">
        <v>10.465005797575476</v>
      </c>
      <c r="AI6" s="19" t="s">
        <v>85</v>
      </c>
      <c r="AJ6" s="19">
        <v>10.54024934835342</v>
      </c>
      <c r="AK6" s="19" t="s">
        <v>85</v>
      </c>
      <c r="AL6" s="19">
        <v>11.045610428996751</v>
      </c>
      <c r="AM6" s="19" t="s">
        <v>85</v>
      </c>
      <c r="AN6" s="19">
        <v>11.578702575303934</v>
      </c>
      <c r="AO6" s="19" t="s">
        <v>85</v>
      </c>
      <c r="AP6" s="19">
        <v>11.428751720377559</v>
      </c>
      <c r="AQ6" s="47" t="s">
        <v>85</v>
      </c>
      <c r="AR6" s="19">
        <v>11.994539210327124</v>
      </c>
      <c r="AS6" s="47" t="s">
        <v>85</v>
      </c>
    </row>
    <row r="7" spans="1:45">
      <c r="A7" s="24" t="s">
        <v>12</v>
      </c>
      <c r="B7" s="19">
        <v>6.9397220896675531</v>
      </c>
      <c r="C7" s="19" t="s">
        <v>70</v>
      </c>
      <c r="D7" s="19">
        <v>7.4217805810981927</v>
      </c>
      <c r="E7" s="19" t="s">
        <v>70</v>
      </c>
      <c r="F7" s="19">
        <v>6.9670112274245222</v>
      </c>
      <c r="G7" s="19" t="s">
        <v>70</v>
      </c>
      <c r="H7" s="19">
        <v>6.9716380684150003</v>
      </c>
      <c r="I7" s="19" t="s">
        <v>70</v>
      </c>
      <c r="J7" s="19">
        <v>7.1690195873437323</v>
      </c>
      <c r="K7" s="19" t="s">
        <v>70</v>
      </c>
      <c r="L7" s="19">
        <v>7.1654663301482993</v>
      </c>
      <c r="M7" s="19" t="s">
        <v>70</v>
      </c>
      <c r="N7" s="19">
        <v>7.5053644775348598</v>
      </c>
      <c r="O7" s="19" t="s">
        <v>70</v>
      </c>
      <c r="P7" s="19">
        <v>7.6729647391883047</v>
      </c>
      <c r="Q7" s="19" t="s">
        <v>70</v>
      </c>
      <c r="R7" s="19">
        <v>7.6941135338842805</v>
      </c>
      <c r="S7" s="19" t="s">
        <v>70</v>
      </c>
      <c r="T7" s="19">
        <v>7.9631351615303263</v>
      </c>
      <c r="U7" s="19" t="s">
        <v>70</v>
      </c>
      <c r="V7" s="19">
        <v>8.3423788202830647</v>
      </c>
      <c r="W7" s="19" t="s">
        <v>70</v>
      </c>
      <c r="X7" s="19">
        <v>8.7903676258834995</v>
      </c>
      <c r="Y7" s="19" t="s">
        <v>70</v>
      </c>
      <c r="Z7" s="19">
        <v>9.3184685291753375</v>
      </c>
      <c r="AA7" s="19" t="s">
        <v>70</v>
      </c>
      <c r="AB7" s="19">
        <v>9.3701346664950513</v>
      </c>
      <c r="AC7" s="19" t="s">
        <v>70</v>
      </c>
      <c r="AD7" s="19">
        <v>10.231443630121031</v>
      </c>
      <c r="AE7" s="19" t="s">
        <v>70</v>
      </c>
      <c r="AF7" s="19">
        <v>10.691918612097362</v>
      </c>
      <c r="AG7" s="19" t="s">
        <v>88</v>
      </c>
      <c r="AH7" s="19">
        <v>10.857577526346233</v>
      </c>
      <c r="AI7" s="19" t="s">
        <v>83</v>
      </c>
      <c r="AJ7" s="19">
        <v>10.722784380150484</v>
      </c>
      <c r="AK7" s="19" t="s">
        <v>83</v>
      </c>
      <c r="AL7" s="19">
        <v>11.381529336416641</v>
      </c>
      <c r="AM7" s="19" t="s">
        <v>83</v>
      </c>
      <c r="AN7" s="19">
        <v>11.897512898329371</v>
      </c>
      <c r="AO7" s="19" t="s">
        <v>83</v>
      </c>
      <c r="AP7" s="19">
        <v>12.531629206487992</v>
      </c>
      <c r="AQ7" s="47" t="s">
        <v>83</v>
      </c>
      <c r="AR7" s="19">
        <v>14.58573296207515</v>
      </c>
      <c r="AS7" s="47" t="s">
        <v>86</v>
      </c>
    </row>
    <row r="8" spans="1:45">
      <c r="A8" s="24" t="s">
        <v>13</v>
      </c>
      <c r="B8" s="19">
        <v>6.78663303750574</v>
      </c>
      <c r="C8" s="19" t="s">
        <v>70</v>
      </c>
      <c r="D8" s="19">
        <v>7.0915880673549143</v>
      </c>
      <c r="E8" s="19" t="s">
        <v>70</v>
      </c>
      <c r="F8" s="19">
        <v>6.9791936250759861</v>
      </c>
      <c r="G8" s="19" t="s">
        <v>70</v>
      </c>
      <c r="H8" s="19">
        <v>7.2489940939786823</v>
      </c>
      <c r="I8" s="19" t="s">
        <v>70</v>
      </c>
      <c r="J8" s="19">
        <v>7.5790428246728707</v>
      </c>
      <c r="K8" s="19" t="s">
        <v>70</v>
      </c>
      <c r="L8" s="19">
        <v>7.8783268208905328</v>
      </c>
      <c r="M8" s="19" t="s">
        <v>70</v>
      </c>
      <c r="N8" s="19">
        <v>8.0089279105386915</v>
      </c>
      <c r="O8" s="19" t="s">
        <v>70</v>
      </c>
      <c r="P8" s="19">
        <v>8.4502716617434377</v>
      </c>
      <c r="Q8" s="19" t="s">
        <v>70</v>
      </c>
      <c r="R8" s="19">
        <v>8.6444872147374205</v>
      </c>
      <c r="S8" s="19" t="s">
        <v>70</v>
      </c>
      <c r="T8" s="19">
        <v>8.2021993382328855</v>
      </c>
      <c r="U8" s="19" t="s">
        <v>70</v>
      </c>
      <c r="V8" s="19">
        <v>8.5683426040935355</v>
      </c>
      <c r="W8" s="19" t="s">
        <v>70</v>
      </c>
      <c r="X8" s="19">
        <v>8.8356336663865953</v>
      </c>
      <c r="Y8" s="19" t="s">
        <v>70</v>
      </c>
      <c r="Z8" s="19">
        <v>8.5614986861066367</v>
      </c>
      <c r="AA8" s="19" t="s">
        <v>70</v>
      </c>
      <c r="AB8" s="19">
        <v>8.5419796579648537</v>
      </c>
      <c r="AC8" s="19" t="s">
        <v>70</v>
      </c>
      <c r="AD8" s="19">
        <v>8.4412667476145558</v>
      </c>
      <c r="AE8" s="19" t="s">
        <v>88</v>
      </c>
      <c r="AF8" s="19">
        <v>8.4328277501676325</v>
      </c>
      <c r="AG8" s="19" t="s">
        <v>83</v>
      </c>
      <c r="AH8" s="19">
        <v>8.1624851013077109</v>
      </c>
      <c r="AI8" s="19" t="s">
        <v>83</v>
      </c>
      <c r="AJ8" s="19">
        <v>8.2307816790637478</v>
      </c>
      <c r="AK8" s="19" t="s">
        <v>83</v>
      </c>
      <c r="AL8" s="19">
        <v>8.3961866488729608</v>
      </c>
      <c r="AM8" s="19" t="s">
        <v>83</v>
      </c>
      <c r="AN8" s="19" t="s">
        <v>53</v>
      </c>
      <c r="AO8" s="19" t="s">
        <v>70</v>
      </c>
      <c r="AP8" s="19" t="s">
        <v>53</v>
      </c>
      <c r="AQ8" s="47" t="s">
        <v>70</v>
      </c>
      <c r="AR8" s="19" t="s">
        <v>53</v>
      </c>
      <c r="AS8" s="47" t="s">
        <v>70</v>
      </c>
    </row>
    <row r="9" spans="1:45">
      <c r="A9" s="24" t="s">
        <v>14</v>
      </c>
      <c r="B9" s="19" t="s">
        <v>53</v>
      </c>
      <c r="C9" s="19" t="s">
        <v>70</v>
      </c>
      <c r="D9" s="19" t="s">
        <v>53</v>
      </c>
      <c r="E9" s="19" t="s">
        <v>70</v>
      </c>
      <c r="F9" s="19" t="s">
        <v>53</v>
      </c>
      <c r="G9" s="19" t="s">
        <v>70</v>
      </c>
      <c r="H9" s="19" t="s">
        <v>53</v>
      </c>
      <c r="I9" s="19" t="s">
        <v>70</v>
      </c>
      <c r="J9" s="19" t="s">
        <v>53</v>
      </c>
      <c r="K9" s="19" t="s">
        <v>70</v>
      </c>
      <c r="L9" s="19" t="s">
        <v>53</v>
      </c>
      <c r="M9" s="19" t="s">
        <v>70</v>
      </c>
      <c r="N9" s="19" t="s">
        <v>53</v>
      </c>
      <c r="O9" s="19" t="s">
        <v>70</v>
      </c>
      <c r="P9" s="19">
        <v>0.79934215365173</v>
      </c>
      <c r="Q9" s="19" t="s">
        <v>84</v>
      </c>
      <c r="R9" s="19">
        <v>0.82730460595585176</v>
      </c>
      <c r="S9" s="19" t="s">
        <v>84</v>
      </c>
      <c r="T9" s="19">
        <v>0.66566679650525618</v>
      </c>
      <c r="U9" s="19" t="s">
        <v>89</v>
      </c>
      <c r="V9" s="19">
        <v>0.70079322590718784</v>
      </c>
      <c r="W9" s="19" t="s">
        <v>89</v>
      </c>
      <c r="X9" s="19">
        <v>0.75405526446569637</v>
      </c>
      <c r="Y9" s="19" t="s">
        <v>84</v>
      </c>
      <c r="Z9" s="19">
        <v>0.83411597398975201</v>
      </c>
      <c r="AA9" s="19" t="s">
        <v>84</v>
      </c>
      <c r="AB9" s="19">
        <v>0.71193568495771675</v>
      </c>
      <c r="AC9" s="19" t="s">
        <v>84</v>
      </c>
      <c r="AD9" s="19">
        <v>0.89843523123661906</v>
      </c>
      <c r="AE9" s="19" t="s">
        <v>84</v>
      </c>
      <c r="AF9" s="19">
        <v>0.95510931964076529</v>
      </c>
      <c r="AG9" s="19" t="s">
        <v>84</v>
      </c>
      <c r="AH9" s="19">
        <v>1.0354249176235906</v>
      </c>
      <c r="AI9" s="19" t="s">
        <v>84</v>
      </c>
      <c r="AJ9" s="19">
        <v>1.0206682627491688</v>
      </c>
      <c r="AK9" s="19" t="s">
        <v>85</v>
      </c>
      <c r="AL9" s="19">
        <v>1.0714425677251027</v>
      </c>
      <c r="AM9" s="19" t="s">
        <v>85</v>
      </c>
      <c r="AN9" s="19">
        <v>1.0365640763063291</v>
      </c>
      <c r="AO9" s="19" t="s">
        <v>85</v>
      </c>
      <c r="AP9" s="19">
        <v>1.1722519819448476</v>
      </c>
      <c r="AQ9" s="47" t="s">
        <v>85</v>
      </c>
      <c r="AR9" s="19" t="s">
        <v>53</v>
      </c>
      <c r="AS9" s="47" t="s">
        <v>70</v>
      </c>
    </row>
    <row r="10" spans="1:45">
      <c r="A10" s="24" t="s">
        <v>78</v>
      </c>
      <c r="B10" s="19" t="s">
        <v>53</v>
      </c>
      <c r="C10" s="19" t="s">
        <v>70</v>
      </c>
      <c r="D10" s="19" t="s">
        <v>53</v>
      </c>
      <c r="E10" s="19" t="s">
        <v>70</v>
      </c>
      <c r="F10" s="19" t="s">
        <v>53</v>
      </c>
      <c r="G10" s="19" t="s">
        <v>70</v>
      </c>
      <c r="H10" s="19" t="s">
        <v>53</v>
      </c>
      <c r="I10" s="19" t="s">
        <v>70</v>
      </c>
      <c r="J10" s="19" t="s">
        <v>53</v>
      </c>
      <c r="K10" s="19" t="s">
        <v>70</v>
      </c>
      <c r="L10" s="19" t="s">
        <v>53</v>
      </c>
      <c r="M10" s="19" t="s">
        <v>70</v>
      </c>
      <c r="N10" s="19" t="s">
        <v>53</v>
      </c>
      <c r="O10" s="19" t="s">
        <v>70</v>
      </c>
      <c r="P10" s="19" t="s">
        <v>53</v>
      </c>
      <c r="Q10" s="19" t="s">
        <v>70</v>
      </c>
      <c r="R10" s="19" t="s">
        <v>53</v>
      </c>
      <c r="S10" s="19" t="s">
        <v>70</v>
      </c>
      <c r="T10" s="19" t="s">
        <v>53</v>
      </c>
      <c r="U10" s="19" t="s">
        <v>70</v>
      </c>
      <c r="V10" s="19" t="s">
        <v>53</v>
      </c>
      <c r="W10" s="19" t="s">
        <v>70</v>
      </c>
      <c r="X10" s="19" t="s">
        <v>53</v>
      </c>
      <c r="Y10" s="19" t="s">
        <v>70</v>
      </c>
      <c r="Z10" s="19" t="s">
        <v>53</v>
      </c>
      <c r="AA10" s="19" t="s">
        <v>70</v>
      </c>
      <c r="AB10" s="19" t="s">
        <v>53</v>
      </c>
      <c r="AC10" s="19" t="s">
        <v>70</v>
      </c>
      <c r="AD10" s="19" t="s">
        <v>53</v>
      </c>
      <c r="AE10" s="19" t="s">
        <v>70</v>
      </c>
      <c r="AF10" s="19" t="s">
        <v>53</v>
      </c>
      <c r="AG10" s="19" t="s">
        <v>70</v>
      </c>
      <c r="AH10" s="19" t="s">
        <v>53</v>
      </c>
      <c r="AI10" s="19" t="s">
        <v>70</v>
      </c>
      <c r="AJ10" s="19" t="s">
        <v>53</v>
      </c>
      <c r="AK10" s="19" t="s">
        <v>70</v>
      </c>
      <c r="AL10" s="19" t="s">
        <v>53</v>
      </c>
      <c r="AM10" s="19" t="s">
        <v>70</v>
      </c>
      <c r="AN10" s="19" t="s">
        <v>53</v>
      </c>
      <c r="AO10" s="19" t="s">
        <v>70</v>
      </c>
      <c r="AP10" s="19" t="s">
        <v>53</v>
      </c>
      <c r="AQ10" s="47" t="s">
        <v>70</v>
      </c>
      <c r="AR10" s="19" t="s">
        <v>53</v>
      </c>
      <c r="AS10" s="47" t="s">
        <v>70</v>
      </c>
    </row>
    <row r="11" spans="1:45">
      <c r="A11" s="24" t="s">
        <v>15</v>
      </c>
      <c r="B11" s="19">
        <v>2.6709784614680157</v>
      </c>
      <c r="C11" s="19" t="s">
        <v>70</v>
      </c>
      <c r="D11" s="19">
        <v>2.898184015879977</v>
      </c>
      <c r="E11" s="19" t="s">
        <v>70</v>
      </c>
      <c r="F11" s="19">
        <v>2.894631008538894</v>
      </c>
      <c r="G11" s="19" t="s">
        <v>70</v>
      </c>
      <c r="H11" s="19">
        <v>3.080277908841675</v>
      </c>
      <c r="I11" s="19" t="s">
        <v>70</v>
      </c>
      <c r="J11" s="19">
        <v>3.1757726657054599</v>
      </c>
      <c r="K11" s="19" t="s">
        <v>70</v>
      </c>
      <c r="L11" s="19">
        <v>4.6711010662126764</v>
      </c>
      <c r="M11" s="19" t="s">
        <v>88</v>
      </c>
      <c r="N11" s="19">
        <v>5.0520284014451846</v>
      </c>
      <c r="O11" s="19" t="s">
        <v>70</v>
      </c>
      <c r="P11" s="19">
        <v>5.3628463196410419</v>
      </c>
      <c r="Q11" s="19" t="s">
        <v>70</v>
      </c>
      <c r="R11" s="19">
        <v>5.6925347562874755</v>
      </c>
      <c r="S11" s="19" t="s">
        <v>70</v>
      </c>
      <c r="T11" s="19">
        <v>5.4401852736431788</v>
      </c>
      <c r="U11" s="19" t="s">
        <v>70</v>
      </c>
      <c r="V11" s="19">
        <v>5.5471701084680287</v>
      </c>
      <c r="W11" s="19" t="s">
        <v>70</v>
      </c>
      <c r="X11" s="19">
        <v>5.8356357301043742</v>
      </c>
      <c r="Y11" s="19" t="s">
        <v>70</v>
      </c>
      <c r="Z11" s="19">
        <v>6.3187176059297254</v>
      </c>
      <c r="AA11" s="19" t="s">
        <v>70</v>
      </c>
      <c r="AB11" s="19">
        <v>6.4589066706850629</v>
      </c>
      <c r="AC11" s="19" t="s">
        <v>70</v>
      </c>
      <c r="AD11" s="19">
        <v>6.8026577298212718</v>
      </c>
      <c r="AE11" s="19" t="s">
        <v>70</v>
      </c>
      <c r="AF11" s="19">
        <v>7.1721039200738392</v>
      </c>
      <c r="AG11" s="19" t="s">
        <v>83</v>
      </c>
      <c r="AH11" s="19">
        <v>6.9791278540168467</v>
      </c>
      <c r="AI11" s="19" t="s">
        <v>83</v>
      </c>
      <c r="AJ11" s="19">
        <v>7.2872448936314278</v>
      </c>
      <c r="AK11" s="19" t="s">
        <v>83</v>
      </c>
      <c r="AL11" s="19">
        <v>7.6060616092953497</v>
      </c>
      <c r="AM11" s="19" t="s">
        <v>83</v>
      </c>
      <c r="AN11" s="19">
        <v>7.8488831873637848</v>
      </c>
      <c r="AO11" s="19" t="s">
        <v>83</v>
      </c>
      <c r="AP11" s="19">
        <v>8.2233905929563242</v>
      </c>
      <c r="AQ11" s="47" t="s">
        <v>83</v>
      </c>
      <c r="AR11" s="19">
        <v>8.9746042333298544</v>
      </c>
      <c r="AS11" s="47" t="s">
        <v>90</v>
      </c>
    </row>
    <row r="12" spans="1:45">
      <c r="A12" s="24" t="s">
        <v>16</v>
      </c>
      <c r="B12" s="19" t="s">
        <v>53</v>
      </c>
      <c r="C12" s="19" t="s">
        <v>70</v>
      </c>
      <c r="D12" s="19">
        <v>6.7960452766908883</v>
      </c>
      <c r="E12" s="19" t="s">
        <v>84</v>
      </c>
      <c r="F12" s="19">
        <v>8.8339499982710326</v>
      </c>
      <c r="G12" s="19" t="s">
        <v>88</v>
      </c>
      <c r="H12" s="19">
        <v>8.6222154449372788</v>
      </c>
      <c r="I12" s="19" t="s">
        <v>70</v>
      </c>
      <c r="J12" s="19">
        <v>8.9499414423504469</v>
      </c>
      <c r="K12" s="19" t="s">
        <v>70</v>
      </c>
      <c r="L12" s="19">
        <v>9.650346210616437</v>
      </c>
      <c r="M12" s="19" t="s">
        <v>70</v>
      </c>
      <c r="N12" s="19">
        <v>9.7880214787418147</v>
      </c>
      <c r="O12" s="19" t="s">
        <v>70</v>
      </c>
      <c r="P12" s="19">
        <v>10.261530351980955</v>
      </c>
      <c r="Q12" s="19" t="s">
        <v>88</v>
      </c>
      <c r="R12" s="19">
        <v>11.967577266023063</v>
      </c>
      <c r="S12" s="19" t="s">
        <v>83</v>
      </c>
      <c r="T12" s="19">
        <v>12.368129097327282</v>
      </c>
      <c r="U12" s="19" t="s">
        <v>70</v>
      </c>
      <c r="V12" s="19">
        <v>12.679548841620376</v>
      </c>
      <c r="W12" s="19" t="s">
        <v>70</v>
      </c>
      <c r="X12" s="19">
        <v>13.276744264850395</v>
      </c>
      <c r="Y12" s="19" t="s">
        <v>70</v>
      </c>
      <c r="Z12" s="19">
        <v>13.661169563743815</v>
      </c>
      <c r="AA12" s="19" t="s">
        <v>83</v>
      </c>
      <c r="AB12" s="19">
        <v>13.690248559147307</v>
      </c>
      <c r="AC12" s="19" t="s">
        <v>83</v>
      </c>
      <c r="AD12" s="19">
        <v>14.1440426111809</v>
      </c>
      <c r="AE12" s="19" t="s">
        <v>83</v>
      </c>
      <c r="AF12" s="19">
        <v>14.473006947862256</v>
      </c>
      <c r="AG12" s="19" t="s">
        <v>83</v>
      </c>
      <c r="AH12" s="19">
        <v>14.924676745530878</v>
      </c>
      <c r="AI12" s="19" t="s">
        <v>83</v>
      </c>
      <c r="AJ12" s="19">
        <v>14.514234585831751</v>
      </c>
      <c r="AK12" s="19" t="s">
        <v>83</v>
      </c>
      <c r="AL12" s="19">
        <v>14.382618363904472</v>
      </c>
      <c r="AM12" s="19" t="s">
        <v>83</v>
      </c>
      <c r="AN12" s="19">
        <v>14.416016902425579</v>
      </c>
      <c r="AO12" s="19" t="s">
        <v>90</v>
      </c>
      <c r="AP12" s="19">
        <v>14.527649211048747</v>
      </c>
      <c r="AQ12" s="47" t="s">
        <v>90</v>
      </c>
      <c r="AR12" s="19">
        <v>14.548297343905508</v>
      </c>
      <c r="AS12" s="47" t="s">
        <v>90</v>
      </c>
    </row>
    <row r="13" spans="1:45">
      <c r="A13" s="24" t="s">
        <v>17</v>
      </c>
      <c r="B13" s="19">
        <v>3.8733110562254836</v>
      </c>
      <c r="C13" s="19" t="s">
        <v>70</v>
      </c>
      <c r="D13" s="19">
        <v>3.8679800058806233</v>
      </c>
      <c r="E13" s="19" t="s">
        <v>70</v>
      </c>
      <c r="F13" s="19">
        <v>4.5903361344537821</v>
      </c>
      <c r="G13" s="19" t="s">
        <v>70</v>
      </c>
      <c r="H13" s="19">
        <v>4.4716170149696159</v>
      </c>
      <c r="I13" s="19" t="s">
        <v>70</v>
      </c>
      <c r="J13" s="19">
        <v>5.0119012198750372</v>
      </c>
      <c r="K13" s="19" t="s">
        <v>70</v>
      </c>
      <c r="L13" s="19">
        <v>4.9620140026813653</v>
      </c>
      <c r="M13" s="19" t="s">
        <v>70</v>
      </c>
      <c r="N13" s="19">
        <v>5.061230370263651</v>
      </c>
      <c r="O13" s="19" t="s">
        <v>70</v>
      </c>
      <c r="P13" s="19">
        <v>5.3424062545243949</v>
      </c>
      <c r="Q13" s="19" t="s">
        <v>70</v>
      </c>
      <c r="R13" s="19">
        <v>5.7177755424629977</v>
      </c>
      <c r="S13" s="19" t="s">
        <v>70</v>
      </c>
      <c r="T13" s="19">
        <v>6.2594312246082406</v>
      </c>
      <c r="U13" s="19" t="s">
        <v>70</v>
      </c>
      <c r="V13" s="19">
        <v>5.9596550211957311</v>
      </c>
      <c r="W13" s="19" t="s">
        <v>70</v>
      </c>
      <c r="X13" s="19">
        <v>6.5348399246704334</v>
      </c>
      <c r="Y13" s="19" t="s">
        <v>70</v>
      </c>
      <c r="Z13" s="19">
        <v>6.6676367869615829</v>
      </c>
      <c r="AA13" s="19" t="s">
        <v>70</v>
      </c>
      <c r="AB13" s="19">
        <v>6.4543057996485063</v>
      </c>
      <c r="AC13" s="19" t="s">
        <v>70</v>
      </c>
      <c r="AD13" s="19">
        <v>6.3854196798247527</v>
      </c>
      <c r="AE13" s="19" t="s">
        <v>83</v>
      </c>
      <c r="AF13" s="19">
        <v>6.1040524246271053</v>
      </c>
      <c r="AG13" s="19" t="s">
        <v>83</v>
      </c>
      <c r="AH13" s="19">
        <v>6.249178748234999</v>
      </c>
      <c r="AI13" s="19" t="s">
        <v>83</v>
      </c>
      <c r="AJ13" s="19">
        <v>6.6609489504034549</v>
      </c>
      <c r="AK13" s="19" t="s">
        <v>83</v>
      </c>
      <c r="AL13" s="19">
        <v>7.0431120358966783</v>
      </c>
      <c r="AM13" s="19" t="s">
        <v>83</v>
      </c>
      <c r="AN13" s="19">
        <v>7.0808402552757839</v>
      </c>
      <c r="AO13" s="19" t="s">
        <v>83</v>
      </c>
      <c r="AP13" s="19">
        <v>7.2061341114540571</v>
      </c>
      <c r="AQ13" s="47" t="s">
        <v>83</v>
      </c>
      <c r="AR13" s="19">
        <v>7.6694059177856237</v>
      </c>
      <c r="AS13" s="47" t="s">
        <v>90</v>
      </c>
    </row>
    <row r="14" spans="1:45">
      <c r="A14" s="24" t="s">
        <v>18</v>
      </c>
      <c r="B14" s="19" t="s">
        <v>53</v>
      </c>
      <c r="C14" s="19" t="s">
        <v>70</v>
      </c>
      <c r="D14" s="19" t="s">
        <v>53</v>
      </c>
      <c r="E14" s="19" t="s">
        <v>70</v>
      </c>
      <c r="F14" s="19" t="s">
        <v>53</v>
      </c>
      <c r="G14" s="19" t="s">
        <v>70</v>
      </c>
      <c r="H14" s="19" t="s">
        <v>53</v>
      </c>
      <c r="I14" s="19" t="s">
        <v>70</v>
      </c>
      <c r="J14" s="19">
        <v>15.678326518563836</v>
      </c>
      <c r="K14" s="19" t="s">
        <v>70</v>
      </c>
      <c r="L14" s="19">
        <v>14.98750473305566</v>
      </c>
      <c r="M14" s="19" t="s">
        <v>70</v>
      </c>
      <c r="N14" s="19">
        <v>15.135173782771535</v>
      </c>
      <c r="O14" s="19" t="s">
        <v>70</v>
      </c>
      <c r="P14" s="19">
        <v>14.471064897959183</v>
      </c>
      <c r="Q14" s="19" t="s">
        <v>70</v>
      </c>
      <c r="R14" s="19">
        <v>14.99594504768892</v>
      </c>
      <c r="S14" s="19" t="s">
        <v>70</v>
      </c>
      <c r="T14" s="19">
        <v>15.140376649369903</v>
      </c>
      <c r="U14" s="19" t="s">
        <v>70</v>
      </c>
      <c r="V14" s="19">
        <v>15.399641486988848</v>
      </c>
      <c r="W14" s="19" t="s">
        <v>70</v>
      </c>
      <c r="X14" s="19">
        <v>14.799337402885682</v>
      </c>
      <c r="Y14" s="19" t="s">
        <v>88</v>
      </c>
      <c r="Z14" s="19">
        <v>14.9329889298893</v>
      </c>
      <c r="AA14" s="19" t="s">
        <v>70</v>
      </c>
      <c r="AB14" s="19">
        <v>14.544044526901668</v>
      </c>
      <c r="AC14" s="19" t="s">
        <v>70</v>
      </c>
      <c r="AD14" s="19">
        <v>14.183253056687661</v>
      </c>
      <c r="AE14" s="19" t="s">
        <v>70</v>
      </c>
      <c r="AF14" s="19">
        <v>13.887224397798843</v>
      </c>
      <c r="AG14" s="19" t="s">
        <v>83</v>
      </c>
      <c r="AH14" s="19">
        <v>13.29882421109736</v>
      </c>
      <c r="AI14" s="19" t="s">
        <v>83</v>
      </c>
      <c r="AJ14" s="19">
        <v>13.612996080828339</v>
      </c>
      <c r="AK14" s="19" t="s">
        <v>83</v>
      </c>
      <c r="AL14" s="19">
        <v>13.740404459369266</v>
      </c>
      <c r="AM14" s="19" t="s">
        <v>83</v>
      </c>
      <c r="AN14" s="19">
        <v>14.449910093778371</v>
      </c>
      <c r="AO14" s="19" t="s">
        <v>83</v>
      </c>
      <c r="AP14" s="19">
        <v>15.138152997666456</v>
      </c>
      <c r="AQ14" s="47" t="s">
        <v>83</v>
      </c>
      <c r="AR14" s="19">
        <v>15.4771598571435</v>
      </c>
      <c r="AS14" s="47" t="s">
        <v>83</v>
      </c>
    </row>
    <row r="15" spans="1:45">
      <c r="A15" s="24" t="s">
        <v>19</v>
      </c>
      <c r="B15" s="19">
        <v>6.3582521152445572</v>
      </c>
      <c r="C15" s="19" t="s">
        <v>88</v>
      </c>
      <c r="D15" s="19">
        <v>6.4923262573679112</v>
      </c>
      <c r="E15" s="19" t="s">
        <v>70</v>
      </c>
      <c r="F15" s="19">
        <v>6.7644839813272766</v>
      </c>
      <c r="G15" s="19" t="s">
        <v>70</v>
      </c>
      <c r="H15" s="19">
        <v>6.9442742677038725</v>
      </c>
      <c r="I15" s="19" t="s">
        <v>70</v>
      </c>
      <c r="J15" s="19">
        <v>7.2495338363096877</v>
      </c>
      <c r="K15" s="19" t="s">
        <v>70</v>
      </c>
      <c r="L15" s="19">
        <v>7.2062363062192256</v>
      </c>
      <c r="M15" s="19" t="s">
        <v>70</v>
      </c>
      <c r="N15" s="19">
        <v>7.4257972935542353</v>
      </c>
      <c r="O15" s="19" t="s">
        <v>70</v>
      </c>
      <c r="P15" s="19">
        <v>7.7793329984812303</v>
      </c>
      <c r="Q15" s="19" t="s">
        <v>70</v>
      </c>
      <c r="R15" s="19">
        <v>7.9913520594286318</v>
      </c>
      <c r="S15" s="19" t="s">
        <v>84</v>
      </c>
      <c r="T15" s="19">
        <v>8.1737635742517565</v>
      </c>
      <c r="U15" s="19" t="s">
        <v>84</v>
      </c>
      <c r="V15" s="19">
        <v>8.4696765384087733</v>
      </c>
      <c r="W15" s="19" t="s">
        <v>88</v>
      </c>
      <c r="X15" s="19">
        <v>8.613140421937219</v>
      </c>
      <c r="Y15" s="19" t="s">
        <v>70</v>
      </c>
      <c r="Z15" s="19">
        <v>8.8641531656866306</v>
      </c>
      <c r="AA15" s="19" t="s">
        <v>83</v>
      </c>
      <c r="AB15" s="19">
        <v>9.0295995467407604</v>
      </c>
      <c r="AC15" s="19" t="s">
        <v>83</v>
      </c>
      <c r="AD15" s="19">
        <v>9.2346562106572527</v>
      </c>
      <c r="AE15" s="19" t="s">
        <v>87</v>
      </c>
      <c r="AF15" s="19">
        <v>9.4653397593408997</v>
      </c>
      <c r="AG15" s="19" t="s">
        <v>83</v>
      </c>
      <c r="AH15" s="19">
        <v>9.6512577979451102</v>
      </c>
      <c r="AI15" s="19" t="s">
        <v>83</v>
      </c>
      <c r="AJ15" s="19">
        <v>10.003408338985214</v>
      </c>
      <c r="AK15" s="19" t="s">
        <v>83</v>
      </c>
      <c r="AL15" s="19">
        <v>10.271824072031544</v>
      </c>
      <c r="AM15" s="19" t="s">
        <v>83</v>
      </c>
      <c r="AN15" s="19">
        <v>10.564375972292625</v>
      </c>
      <c r="AO15" s="19" t="s">
        <v>83</v>
      </c>
      <c r="AP15" s="19">
        <v>10.937577553544912</v>
      </c>
      <c r="AQ15" s="47" t="s">
        <v>90</v>
      </c>
      <c r="AR15" s="19">
        <v>11.2871985439253</v>
      </c>
      <c r="AS15" s="47" t="s">
        <v>83</v>
      </c>
    </row>
    <row r="16" spans="1:45">
      <c r="A16" s="24" t="s">
        <v>20</v>
      </c>
      <c r="B16" s="19">
        <v>6.5230060961728178</v>
      </c>
      <c r="C16" s="19" t="s">
        <v>83</v>
      </c>
      <c r="D16" s="19">
        <v>6.6619210804817817</v>
      </c>
      <c r="E16" s="19" t="s">
        <v>70</v>
      </c>
      <c r="F16" s="19">
        <v>6.7054816982417194</v>
      </c>
      <c r="G16" s="19" t="s">
        <v>83</v>
      </c>
      <c r="H16" s="19">
        <v>6.8074518439770166</v>
      </c>
      <c r="I16" s="19" t="s">
        <v>70</v>
      </c>
      <c r="J16" s="19">
        <v>6.7641684189446281</v>
      </c>
      <c r="K16" s="19" t="s">
        <v>70</v>
      </c>
      <c r="L16" s="19">
        <v>6.6494331508991396</v>
      </c>
      <c r="M16" s="19" t="s">
        <v>70</v>
      </c>
      <c r="N16" s="19">
        <v>6.7542542663351757</v>
      </c>
      <c r="O16" s="19" t="s">
        <v>70</v>
      </c>
      <c r="P16" s="19">
        <v>6.9933397451310411</v>
      </c>
      <c r="Q16" s="19" t="s">
        <v>70</v>
      </c>
      <c r="R16" s="19">
        <v>7.2615831273844087</v>
      </c>
      <c r="S16" s="19" t="s">
        <v>83</v>
      </c>
      <c r="T16" s="19">
        <v>7.6094630566680257</v>
      </c>
      <c r="U16" s="19" t="s">
        <v>70</v>
      </c>
      <c r="V16" s="19">
        <v>7.868630649649746</v>
      </c>
      <c r="W16" s="19" t="s">
        <v>83</v>
      </c>
      <c r="X16" s="19">
        <v>8.2234011557325299</v>
      </c>
      <c r="Y16" s="19" t="s">
        <v>70</v>
      </c>
      <c r="Z16" s="19">
        <v>8.5269537865956924</v>
      </c>
      <c r="AA16" s="19" t="s">
        <v>70</v>
      </c>
      <c r="AB16" s="19">
        <v>8.5017389010145585</v>
      </c>
      <c r="AC16" s="19" t="s">
        <v>70</v>
      </c>
      <c r="AD16" s="19">
        <v>8.3905061631261475</v>
      </c>
      <c r="AE16" s="19" t="s">
        <v>70</v>
      </c>
      <c r="AF16" s="19">
        <v>9.2137171288344479</v>
      </c>
      <c r="AG16" s="19" t="s">
        <v>83</v>
      </c>
      <c r="AH16" s="19">
        <v>9.307384772407838</v>
      </c>
      <c r="AI16" s="19" t="s">
        <v>83</v>
      </c>
      <c r="AJ16" s="19">
        <v>9.7143564067526835</v>
      </c>
      <c r="AK16" s="19" t="s">
        <v>83</v>
      </c>
      <c r="AL16" s="19">
        <v>10.010044962983805</v>
      </c>
      <c r="AM16" s="19" t="s">
        <v>83</v>
      </c>
      <c r="AN16" s="19">
        <v>10.328853482436099</v>
      </c>
      <c r="AO16" s="19" t="s">
        <v>83</v>
      </c>
      <c r="AP16" s="19">
        <v>10.45428370130284</v>
      </c>
      <c r="AQ16" s="47" t="s">
        <v>83</v>
      </c>
      <c r="AR16" s="19">
        <v>10.68156445457624</v>
      </c>
      <c r="AS16" s="47" t="s">
        <v>90</v>
      </c>
    </row>
    <row r="17" spans="1:45">
      <c r="A17" s="24" t="s">
        <v>21</v>
      </c>
      <c r="B17" s="19" t="s">
        <v>53</v>
      </c>
      <c r="C17" s="19" t="s">
        <v>70</v>
      </c>
      <c r="D17" s="19">
        <v>3.046763665196071</v>
      </c>
      <c r="E17" s="19" t="s">
        <v>84</v>
      </c>
      <c r="F17" s="19" t="s">
        <v>53</v>
      </c>
      <c r="G17" s="19" t="s">
        <v>70</v>
      </c>
      <c r="H17" s="19">
        <v>3.2431844174243003</v>
      </c>
      <c r="I17" s="19" t="s">
        <v>84</v>
      </c>
      <c r="J17" s="19" t="s">
        <v>53</v>
      </c>
      <c r="K17" s="19" t="s">
        <v>70</v>
      </c>
      <c r="L17" s="19">
        <v>3.9682167691733454</v>
      </c>
      <c r="M17" s="19" t="s">
        <v>84</v>
      </c>
      <c r="N17" s="19">
        <v>4.0036219938710467</v>
      </c>
      <c r="O17" s="19" t="s">
        <v>85</v>
      </c>
      <c r="P17" s="19">
        <v>4.21890577404616</v>
      </c>
      <c r="Q17" s="19" t="s">
        <v>85</v>
      </c>
      <c r="R17" s="19" t="s">
        <v>53</v>
      </c>
      <c r="S17" s="19" t="s">
        <v>70</v>
      </c>
      <c r="T17" s="19" t="s">
        <v>53</v>
      </c>
      <c r="U17" s="19" t="s">
        <v>70</v>
      </c>
      <c r="V17" s="19" t="s">
        <v>53</v>
      </c>
      <c r="W17" s="19" t="s">
        <v>70</v>
      </c>
      <c r="X17" s="19">
        <v>4.9949694624398653</v>
      </c>
      <c r="Y17" s="19" t="s">
        <v>92</v>
      </c>
      <c r="Z17" s="19">
        <v>5.068514557719868</v>
      </c>
      <c r="AA17" s="19" t="s">
        <v>84</v>
      </c>
      <c r="AB17" s="19">
        <v>6.0104712415265276</v>
      </c>
      <c r="AC17" s="19" t="s">
        <v>84</v>
      </c>
      <c r="AD17" s="19">
        <v>6.1996126454178766</v>
      </c>
      <c r="AE17" s="19" t="s">
        <v>84</v>
      </c>
      <c r="AF17" s="19">
        <v>7.2222779582816647</v>
      </c>
      <c r="AG17" s="19" t="s">
        <v>84</v>
      </c>
      <c r="AH17" s="19">
        <v>6.1223481628660075</v>
      </c>
      <c r="AI17" s="19" t="s">
        <v>85</v>
      </c>
      <c r="AJ17" s="19">
        <v>7.3255913180619299</v>
      </c>
      <c r="AK17" s="19" t="s">
        <v>85</v>
      </c>
      <c r="AL17" s="19">
        <v>7.7382450104323448</v>
      </c>
      <c r="AM17" s="19" t="s">
        <v>85</v>
      </c>
      <c r="AN17" s="19">
        <v>8.2650176240169841</v>
      </c>
      <c r="AO17" s="19" t="s">
        <v>85</v>
      </c>
      <c r="AP17" s="19">
        <v>9.2790439580388391</v>
      </c>
      <c r="AQ17" s="47" t="s">
        <v>85</v>
      </c>
      <c r="AR17" s="19">
        <v>9.6260789170521193</v>
      </c>
      <c r="AS17" s="47" t="s">
        <v>86</v>
      </c>
    </row>
    <row r="18" spans="1:45">
      <c r="A18" s="24" t="s">
        <v>22</v>
      </c>
      <c r="B18" s="19">
        <v>3.4966019417475729</v>
      </c>
      <c r="C18" s="19" t="s">
        <v>84</v>
      </c>
      <c r="D18" s="19">
        <v>3.5753291077523159</v>
      </c>
      <c r="E18" s="19" t="s">
        <v>84</v>
      </c>
      <c r="F18" s="19">
        <v>3.6411192214111923</v>
      </c>
      <c r="G18" s="19" t="s">
        <v>84</v>
      </c>
      <c r="H18" s="19">
        <v>3.6437830052808451</v>
      </c>
      <c r="I18" s="19" t="s">
        <v>84</v>
      </c>
      <c r="J18" s="19">
        <v>3.5887310378039969</v>
      </c>
      <c r="K18" s="19" t="s">
        <v>88</v>
      </c>
      <c r="L18" s="19">
        <v>3.7759809750297264</v>
      </c>
      <c r="M18" s="19" t="s">
        <v>70</v>
      </c>
      <c r="N18" s="19">
        <v>4.1320114915461774</v>
      </c>
      <c r="O18" s="19" t="s">
        <v>70</v>
      </c>
      <c r="P18" s="19">
        <v>4.126859827721221</v>
      </c>
      <c r="Q18" s="19" t="s">
        <v>70</v>
      </c>
      <c r="R18" s="19">
        <v>4.4325204810041674</v>
      </c>
      <c r="S18" s="19" t="s">
        <v>70</v>
      </c>
      <c r="T18" s="19">
        <v>4.8165930478202412</v>
      </c>
      <c r="U18" s="19" t="s">
        <v>70</v>
      </c>
      <c r="V18" s="19">
        <v>5.0792517492503206</v>
      </c>
      <c r="W18" s="19" t="s">
        <v>70</v>
      </c>
      <c r="X18" s="19">
        <v>5.4482840236686387</v>
      </c>
      <c r="Y18" s="19" t="s">
        <v>70</v>
      </c>
      <c r="Z18" s="19">
        <v>5.5429727467212357</v>
      </c>
      <c r="AA18" s="19" t="s">
        <v>70</v>
      </c>
      <c r="AB18" s="19">
        <v>5.7773778208500621</v>
      </c>
      <c r="AC18" s="19" t="s">
        <v>70</v>
      </c>
      <c r="AD18" s="19">
        <v>5.8983821246146571</v>
      </c>
      <c r="AE18" s="19" t="s">
        <v>70</v>
      </c>
      <c r="AF18" s="19">
        <v>5.6008912282314469</v>
      </c>
      <c r="AG18" s="19" t="s">
        <v>83</v>
      </c>
      <c r="AH18" s="19">
        <v>5.622530113737187</v>
      </c>
      <c r="AI18" s="19" t="s">
        <v>83</v>
      </c>
      <c r="AJ18" s="19">
        <v>6.1577382484711931</v>
      </c>
      <c r="AK18" s="19" t="s">
        <v>83</v>
      </c>
      <c r="AL18" s="19">
        <v>8.0836622954020818</v>
      </c>
      <c r="AM18" s="19" t="s">
        <v>85</v>
      </c>
      <c r="AN18" s="19">
        <v>8.4073663314839848</v>
      </c>
      <c r="AO18" s="19" t="s">
        <v>85</v>
      </c>
      <c r="AP18" s="19">
        <v>9.0121483284652033</v>
      </c>
      <c r="AQ18" s="47" t="s">
        <v>85</v>
      </c>
      <c r="AR18" s="19">
        <v>9.2151053413045201</v>
      </c>
      <c r="AS18" s="47" t="s">
        <v>83</v>
      </c>
    </row>
    <row r="19" spans="1:45">
      <c r="A19" s="24" t="s">
        <v>23</v>
      </c>
      <c r="B19" s="19" t="s">
        <v>53</v>
      </c>
      <c r="C19" s="19" t="s">
        <v>70</v>
      </c>
      <c r="D19" s="19">
        <v>11.426920926002175</v>
      </c>
      <c r="E19" s="19" t="s">
        <v>70</v>
      </c>
      <c r="F19" s="19" t="s">
        <v>53</v>
      </c>
      <c r="G19" s="19" t="s">
        <v>70</v>
      </c>
      <c r="H19" s="19">
        <v>11.805977571524824</v>
      </c>
      <c r="I19" s="19" t="s">
        <v>70</v>
      </c>
      <c r="J19" s="19" t="s">
        <v>53</v>
      </c>
      <c r="K19" s="19" t="s">
        <v>70</v>
      </c>
      <c r="L19" s="19">
        <v>13.014320680906069</v>
      </c>
      <c r="M19" s="19" t="s">
        <v>70</v>
      </c>
      <c r="N19" s="19">
        <v>13.743215956516517</v>
      </c>
      <c r="O19" s="19" t="s">
        <v>70</v>
      </c>
      <c r="P19" s="19">
        <v>12.170167679041503</v>
      </c>
      <c r="Q19" s="19" t="s">
        <v>70</v>
      </c>
      <c r="R19" s="19">
        <v>12.536366146678208</v>
      </c>
      <c r="S19" s="19" t="s">
        <v>70</v>
      </c>
      <c r="T19" s="19">
        <v>13.850528710082617</v>
      </c>
      <c r="U19" s="19" t="s">
        <v>70</v>
      </c>
      <c r="V19" s="19" t="s">
        <v>53</v>
      </c>
      <c r="W19" s="19" t="s">
        <v>70</v>
      </c>
      <c r="X19" s="19">
        <v>12.539376038083057</v>
      </c>
      <c r="Y19" s="19" t="s">
        <v>88</v>
      </c>
      <c r="Z19" s="19" t="s">
        <v>53</v>
      </c>
      <c r="AA19" s="19" t="s">
        <v>70</v>
      </c>
      <c r="AB19" s="19">
        <v>9.9937638463680027</v>
      </c>
      <c r="AC19" s="19" t="s">
        <v>88</v>
      </c>
      <c r="AD19" s="19" t="s">
        <v>53</v>
      </c>
      <c r="AE19" s="19" t="s">
        <v>70</v>
      </c>
      <c r="AF19" s="19">
        <v>10.162201050255774</v>
      </c>
      <c r="AG19" s="19" t="s">
        <v>88</v>
      </c>
      <c r="AH19" s="19" t="s">
        <v>53</v>
      </c>
      <c r="AI19" s="19" t="s">
        <v>70</v>
      </c>
      <c r="AJ19" s="19">
        <v>10.315104547070508</v>
      </c>
      <c r="AK19" s="19" t="s">
        <v>83</v>
      </c>
      <c r="AL19" s="19" t="s">
        <v>53</v>
      </c>
      <c r="AM19" s="19" t="s">
        <v>70</v>
      </c>
      <c r="AN19" s="19" t="s">
        <v>53</v>
      </c>
      <c r="AO19" s="19" t="s">
        <v>70</v>
      </c>
      <c r="AP19" s="19" t="s">
        <v>53</v>
      </c>
      <c r="AQ19" s="47" t="s">
        <v>70</v>
      </c>
      <c r="AR19" s="19">
        <v>12.127313189106255</v>
      </c>
      <c r="AS19" s="47" t="s">
        <v>83</v>
      </c>
    </row>
    <row r="20" spans="1:45">
      <c r="A20" s="24" t="s">
        <v>24</v>
      </c>
      <c r="B20" s="19">
        <v>4.821651002151512</v>
      </c>
      <c r="C20" s="19" t="s">
        <v>83</v>
      </c>
      <c r="D20" s="19">
        <v>4.9496681415929205</v>
      </c>
      <c r="E20" s="19" t="s">
        <v>70</v>
      </c>
      <c r="F20" s="19">
        <v>5.0645492356722306</v>
      </c>
      <c r="G20" s="19" t="s">
        <v>70</v>
      </c>
      <c r="H20" s="19">
        <v>5.3186754966887415</v>
      </c>
      <c r="I20" s="19" t="s">
        <v>70</v>
      </c>
      <c r="J20" s="19">
        <v>5.672333848531685</v>
      </c>
      <c r="K20" s="19" t="s">
        <v>70</v>
      </c>
      <c r="L20" s="19">
        <v>5.6757286309086457</v>
      </c>
      <c r="M20" s="19" t="s">
        <v>70</v>
      </c>
      <c r="N20" s="19">
        <v>5.7035752776346005</v>
      </c>
      <c r="O20" s="19" t="s">
        <v>70</v>
      </c>
      <c r="P20" s="19">
        <v>5.6581832768764491</v>
      </c>
      <c r="Q20" s="19" t="s">
        <v>83</v>
      </c>
      <c r="R20" s="19">
        <v>6.3652723521924237</v>
      </c>
      <c r="S20" s="19" t="s">
        <v>70</v>
      </c>
      <c r="T20" s="19">
        <v>6.3093067721997418</v>
      </c>
      <c r="U20" s="19" t="s">
        <v>83</v>
      </c>
      <c r="V20" s="19">
        <v>6.4474462182198575</v>
      </c>
      <c r="W20" s="19" t="s">
        <v>83</v>
      </c>
      <c r="X20" s="19">
        <v>7.0083077064304407</v>
      </c>
      <c r="Y20" s="19" t="s">
        <v>83</v>
      </c>
      <c r="Z20" s="19">
        <v>10.359872168959289</v>
      </c>
      <c r="AA20" s="19" t="s">
        <v>83</v>
      </c>
      <c r="AB20" s="19">
        <v>10.919852602487333</v>
      </c>
      <c r="AC20" s="19" t="s">
        <v>83</v>
      </c>
      <c r="AD20" s="19">
        <v>11.383052734103243</v>
      </c>
      <c r="AE20" s="19" t="s">
        <v>83</v>
      </c>
      <c r="AF20" s="19">
        <v>11.245239548531858</v>
      </c>
      <c r="AG20" s="19" t="s">
        <v>83</v>
      </c>
      <c r="AH20" s="19">
        <v>10.939037962941363</v>
      </c>
      <c r="AI20" s="19" t="s">
        <v>83</v>
      </c>
      <c r="AJ20" s="19">
        <v>10.884998833331911</v>
      </c>
      <c r="AK20" s="19" t="s">
        <v>83</v>
      </c>
      <c r="AL20" s="19">
        <v>9.9821140871563525</v>
      </c>
      <c r="AM20" s="19" t="s">
        <v>83</v>
      </c>
      <c r="AN20" s="19">
        <v>10.092601944256419</v>
      </c>
      <c r="AO20" s="19" t="s">
        <v>83</v>
      </c>
      <c r="AP20" s="19">
        <v>10.463144146910627</v>
      </c>
      <c r="AQ20" s="47" t="s">
        <v>83</v>
      </c>
      <c r="AR20" s="19" t="s">
        <v>53</v>
      </c>
      <c r="AS20" s="47" t="s">
        <v>70</v>
      </c>
    </row>
    <row r="21" spans="1:45">
      <c r="A21" s="24" t="s">
        <v>25</v>
      </c>
      <c r="B21" s="19" t="s">
        <v>53</v>
      </c>
      <c r="C21" s="19" t="s">
        <v>70</v>
      </c>
      <c r="D21" s="19" t="s">
        <v>53</v>
      </c>
      <c r="E21" s="19" t="s">
        <v>70</v>
      </c>
      <c r="F21" s="19" t="s">
        <v>53</v>
      </c>
      <c r="G21" s="19" t="s">
        <v>70</v>
      </c>
      <c r="H21" s="19" t="s">
        <v>53</v>
      </c>
      <c r="I21" s="19" t="s">
        <v>70</v>
      </c>
      <c r="J21" s="19" t="s">
        <v>53</v>
      </c>
      <c r="K21" s="19" t="s">
        <v>70</v>
      </c>
      <c r="L21" s="19" t="s">
        <v>53</v>
      </c>
      <c r="M21" s="19" t="s">
        <v>70</v>
      </c>
      <c r="N21" s="19" t="s">
        <v>53</v>
      </c>
      <c r="O21" s="19" t="s">
        <v>70</v>
      </c>
      <c r="P21" s="19" t="s">
        <v>53</v>
      </c>
      <c r="Q21" s="19" t="s">
        <v>70</v>
      </c>
      <c r="R21" s="19" t="s">
        <v>53</v>
      </c>
      <c r="S21" s="19" t="s">
        <v>70</v>
      </c>
      <c r="T21" s="19" t="s">
        <v>53</v>
      </c>
      <c r="U21" s="19" t="s">
        <v>70</v>
      </c>
      <c r="V21" s="19" t="s">
        <v>53</v>
      </c>
      <c r="W21" s="19" t="s">
        <v>70</v>
      </c>
      <c r="X21" s="19" t="s">
        <v>53</v>
      </c>
      <c r="Y21" s="19" t="s">
        <v>70</v>
      </c>
      <c r="Z21" s="19" t="s">
        <v>53</v>
      </c>
      <c r="AA21" s="19" t="s">
        <v>70</v>
      </c>
      <c r="AB21" s="19" t="s">
        <v>53</v>
      </c>
      <c r="AC21" s="19" t="s">
        <v>70</v>
      </c>
      <c r="AD21" s="19" t="s">
        <v>53</v>
      </c>
      <c r="AE21" s="19" t="s">
        <v>70</v>
      </c>
      <c r="AF21" s="19" t="s">
        <v>53</v>
      </c>
      <c r="AG21" s="19" t="s">
        <v>70</v>
      </c>
      <c r="AH21" s="19" t="s">
        <v>53</v>
      </c>
      <c r="AI21" s="19" t="s">
        <v>70</v>
      </c>
      <c r="AJ21" s="19" t="s">
        <v>53</v>
      </c>
      <c r="AK21" s="19" t="s">
        <v>70</v>
      </c>
      <c r="AL21" s="19" t="s">
        <v>53</v>
      </c>
      <c r="AM21" s="19" t="s">
        <v>70</v>
      </c>
      <c r="AN21" s="19" t="s">
        <v>53</v>
      </c>
      <c r="AO21" s="19" t="s">
        <v>70</v>
      </c>
      <c r="AP21" s="19" t="s">
        <v>53</v>
      </c>
      <c r="AQ21" s="47" t="s">
        <v>70</v>
      </c>
      <c r="AR21" s="19" t="s">
        <v>53</v>
      </c>
      <c r="AS21" s="47" t="s">
        <v>70</v>
      </c>
    </row>
    <row r="22" spans="1:45">
      <c r="A22" s="24" t="s">
        <v>26</v>
      </c>
      <c r="B22" s="19">
        <v>2.7870994940978076</v>
      </c>
      <c r="C22" s="19" t="s">
        <v>84</v>
      </c>
      <c r="D22" s="19">
        <v>2.7907618928078324</v>
      </c>
      <c r="E22" s="19" t="s">
        <v>84</v>
      </c>
      <c r="F22" s="19">
        <v>2.9579406269462321</v>
      </c>
      <c r="G22" s="19" t="s">
        <v>84</v>
      </c>
      <c r="H22" s="19">
        <v>2.9026950061906729</v>
      </c>
      <c r="I22" s="19" t="s">
        <v>84</v>
      </c>
      <c r="J22" s="19">
        <v>2.9626292965254488</v>
      </c>
      <c r="K22" s="19" t="s">
        <v>84</v>
      </c>
      <c r="L22" s="19">
        <v>3.3968002777103474</v>
      </c>
      <c r="M22" s="19" t="s">
        <v>84</v>
      </c>
      <c r="N22" s="19">
        <v>3.6223997960337595</v>
      </c>
      <c r="O22" s="19" t="s">
        <v>84</v>
      </c>
      <c r="P22" s="19">
        <v>3.8153390989745901</v>
      </c>
      <c r="Q22" s="19" t="s">
        <v>84</v>
      </c>
      <c r="R22" s="19">
        <v>3.8686164352705412</v>
      </c>
      <c r="S22" s="19" t="s">
        <v>84</v>
      </c>
      <c r="T22" s="19">
        <v>4.1389581762023866</v>
      </c>
      <c r="U22" s="19" t="s">
        <v>84</v>
      </c>
      <c r="V22" s="19">
        <v>4.2072208072630328</v>
      </c>
      <c r="W22" s="19" t="s">
        <v>84</v>
      </c>
      <c r="X22" s="19">
        <v>4.3046744339371754</v>
      </c>
      <c r="Y22" s="19" t="s">
        <v>84</v>
      </c>
      <c r="Z22" s="19">
        <v>4.3827397147569505</v>
      </c>
      <c r="AA22" s="19" t="s">
        <v>84</v>
      </c>
      <c r="AB22" s="19">
        <v>4.5988512937405499</v>
      </c>
      <c r="AC22" s="19" t="s">
        <v>84</v>
      </c>
      <c r="AD22" s="19">
        <v>4.6319165990853044</v>
      </c>
      <c r="AE22" s="19" t="s">
        <v>84</v>
      </c>
      <c r="AF22" s="19">
        <v>4.9202419995783711</v>
      </c>
      <c r="AG22" s="19" t="s">
        <v>85</v>
      </c>
      <c r="AH22" s="19">
        <v>5.1686390069637209</v>
      </c>
      <c r="AI22" s="19" t="s">
        <v>93</v>
      </c>
      <c r="AJ22" s="19">
        <v>5.3842869232274282</v>
      </c>
      <c r="AK22" s="19" t="s">
        <v>85</v>
      </c>
      <c r="AL22" s="19">
        <v>5.8324836044876367</v>
      </c>
      <c r="AM22" s="19" t="s">
        <v>83</v>
      </c>
      <c r="AN22" s="19">
        <v>6.1722383765439055</v>
      </c>
      <c r="AO22" s="19" t="s">
        <v>83</v>
      </c>
      <c r="AP22" s="19">
        <v>6.2632662640217482</v>
      </c>
      <c r="AQ22" s="47" t="s">
        <v>85</v>
      </c>
      <c r="AR22" s="19">
        <v>6.8246986506498599</v>
      </c>
      <c r="AS22" s="47" t="s">
        <v>83</v>
      </c>
    </row>
    <row r="23" spans="1:45">
      <c r="A23" s="24" t="s">
        <v>27</v>
      </c>
      <c r="B23" s="19">
        <v>9.5709725096068574</v>
      </c>
      <c r="C23" s="19" t="s">
        <v>84</v>
      </c>
      <c r="D23" s="19">
        <v>9.6715195497630333</v>
      </c>
      <c r="E23" s="19" t="s">
        <v>84</v>
      </c>
      <c r="F23" s="19">
        <v>9.3143220212288824</v>
      </c>
      <c r="G23" s="19" t="s">
        <v>84</v>
      </c>
      <c r="H23" s="19">
        <v>9.7865136513651372</v>
      </c>
      <c r="I23" s="19" t="s">
        <v>84</v>
      </c>
      <c r="J23" s="19">
        <v>9.8426227040048175</v>
      </c>
      <c r="K23" s="19" t="s">
        <v>84</v>
      </c>
      <c r="L23" s="19">
        <v>10.233513757329725</v>
      </c>
      <c r="M23" s="19" t="s">
        <v>84</v>
      </c>
      <c r="N23" s="19">
        <v>10.277370948379351</v>
      </c>
      <c r="O23" s="19" t="s">
        <v>84</v>
      </c>
      <c r="P23" s="19">
        <v>10.238046080191502</v>
      </c>
      <c r="Q23" s="19" t="s">
        <v>84</v>
      </c>
      <c r="R23" s="19">
        <v>9.8393167515732696</v>
      </c>
      <c r="S23" s="19" t="s">
        <v>92</v>
      </c>
      <c r="T23" s="19">
        <v>9.8575939849624064</v>
      </c>
      <c r="U23" s="19" t="s">
        <v>84</v>
      </c>
      <c r="V23" s="19">
        <v>9.891917973462002</v>
      </c>
      <c r="W23" s="19" t="s">
        <v>84</v>
      </c>
      <c r="X23" s="19">
        <v>9.9628432711272943</v>
      </c>
      <c r="Y23" s="19" t="s">
        <v>84</v>
      </c>
      <c r="Z23" s="19">
        <v>9.8603661327231116</v>
      </c>
      <c r="AA23" s="19" t="s">
        <v>84</v>
      </c>
      <c r="AB23" s="19">
        <v>10.042405351984188</v>
      </c>
      <c r="AC23" s="19" t="s">
        <v>92</v>
      </c>
      <c r="AD23" s="19">
        <v>10.367921663883406</v>
      </c>
      <c r="AE23" s="19" t="s">
        <v>84</v>
      </c>
      <c r="AF23" s="19">
        <v>10.03441952106699</v>
      </c>
      <c r="AG23" s="19" t="s">
        <v>84</v>
      </c>
      <c r="AH23" s="19">
        <v>10.011522262334537</v>
      </c>
      <c r="AI23" s="19" t="s">
        <v>84</v>
      </c>
      <c r="AJ23" s="19">
        <v>10.102091223366099</v>
      </c>
      <c r="AK23" s="19" t="s">
        <v>85</v>
      </c>
      <c r="AL23" s="19">
        <v>9.9664605291947694</v>
      </c>
      <c r="AM23" s="19" t="s">
        <v>93</v>
      </c>
      <c r="AN23" s="19">
        <v>9.9392739304442248</v>
      </c>
      <c r="AO23" s="19" t="s">
        <v>85</v>
      </c>
      <c r="AP23" s="19">
        <v>10.04099220979267</v>
      </c>
      <c r="AQ23" s="47" t="s">
        <v>85</v>
      </c>
      <c r="AR23" s="19">
        <v>10.24662572473844</v>
      </c>
      <c r="AS23" s="47" t="s">
        <v>85</v>
      </c>
    </row>
    <row r="24" spans="1:45">
      <c r="A24" s="24" t="s">
        <v>28</v>
      </c>
      <c r="B24" s="19">
        <v>4.8960137350565507</v>
      </c>
      <c r="C24" s="19" t="s">
        <v>84</v>
      </c>
      <c r="D24" s="19">
        <v>6.0671972222081338</v>
      </c>
      <c r="E24" s="19" t="s">
        <v>84</v>
      </c>
      <c r="F24" s="19">
        <v>6.1917061146135559</v>
      </c>
      <c r="G24" s="19" t="s">
        <v>84</v>
      </c>
      <c r="H24" s="19">
        <v>6.5887269328546587</v>
      </c>
      <c r="I24" s="19" t="s">
        <v>84</v>
      </c>
      <c r="J24" s="19">
        <v>6.6712157014302669</v>
      </c>
      <c r="K24" s="19" t="s">
        <v>84</v>
      </c>
      <c r="L24" s="19">
        <v>7.573340185336991</v>
      </c>
      <c r="M24" s="19" t="s">
        <v>84</v>
      </c>
      <c r="N24" s="19">
        <v>8.3405079872120442</v>
      </c>
      <c r="O24" s="19" t="s">
        <v>84</v>
      </c>
      <c r="P24" s="19">
        <v>9.1646392447278036</v>
      </c>
      <c r="Q24" s="19" t="s">
        <v>88</v>
      </c>
      <c r="R24" s="19">
        <v>9.6989670409831366</v>
      </c>
      <c r="S24" s="19" t="s">
        <v>70</v>
      </c>
      <c r="T24" s="19">
        <v>10.005483781047211</v>
      </c>
      <c r="U24" s="19" t="s">
        <v>70</v>
      </c>
      <c r="V24" s="19">
        <v>10.672125264615225</v>
      </c>
      <c r="W24" s="19" t="s">
        <v>70</v>
      </c>
      <c r="X24" s="19">
        <v>11.510502946742685</v>
      </c>
      <c r="Y24" s="19" t="s">
        <v>70</v>
      </c>
      <c r="Z24" s="19">
        <v>12.375759628796095</v>
      </c>
      <c r="AA24" s="19" t="s">
        <v>70</v>
      </c>
      <c r="AB24" s="19">
        <v>12.439113478624261</v>
      </c>
      <c r="AC24" s="19" t="s">
        <v>70</v>
      </c>
      <c r="AD24" s="19">
        <v>13.018727228101662</v>
      </c>
      <c r="AE24" s="19" t="s">
        <v>70</v>
      </c>
      <c r="AF24" s="19">
        <v>13.244645329537869</v>
      </c>
      <c r="AG24" s="19" t="s">
        <v>70</v>
      </c>
      <c r="AH24" s="19">
        <v>13.25977548475797</v>
      </c>
      <c r="AI24" s="19" t="s">
        <v>70</v>
      </c>
      <c r="AJ24" s="19">
        <v>13.894086718153916</v>
      </c>
      <c r="AK24" s="19" t="s">
        <v>83</v>
      </c>
      <c r="AL24" s="19">
        <v>14.730317174923339</v>
      </c>
      <c r="AM24" s="19" t="s">
        <v>83</v>
      </c>
      <c r="AN24" s="19">
        <v>15.378963887964062</v>
      </c>
      <c r="AO24" s="19" t="s">
        <v>83</v>
      </c>
      <c r="AP24" s="19">
        <v>16.049180863031221</v>
      </c>
      <c r="AQ24" s="47" t="s">
        <v>83</v>
      </c>
      <c r="AR24" s="19">
        <v>16.741954320401224</v>
      </c>
      <c r="AS24" s="47" t="s">
        <v>83</v>
      </c>
    </row>
    <row r="25" spans="1:45">
      <c r="A25" s="24" t="s">
        <v>60</v>
      </c>
      <c r="B25" s="19">
        <v>3.5780611035749574</v>
      </c>
      <c r="C25" s="19" t="s">
        <v>84</v>
      </c>
      <c r="D25" s="19">
        <v>3.2590345028850276</v>
      </c>
      <c r="E25" s="19" t="s">
        <v>84</v>
      </c>
      <c r="F25" s="19">
        <v>3.1620179129093491</v>
      </c>
      <c r="G25" s="19" t="s">
        <v>84</v>
      </c>
      <c r="H25" s="19">
        <v>2.941072945281483</v>
      </c>
      <c r="I25" s="19" t="s">
        <v>84</v>
      </c>
      <c r="J25" s="19">
        <v>3.0437469953986676</v>
      </c>
      <c r="K25" s="19" t="s">
        <v>84</v>
      </c>
      <c r="L25" s="19">
        <v>3.0383496755976855</v>
      </c>
      <c r="M25" s="19" t="s">
        <v>84</v>
      </c>
      <c r="N25" s="19">
        <v>3.5512570788240798</v>
      </c>
      <c r="O25" s="19" t="s">
        <v>84</v>
      </c>
      <c r="P25" s="19">
        <v>3.6943448766181941</v>
      </c>
      <c r="Q25" s="19" t="s">
        <v>84</v>
      </c>
      <c r="R25" s="19">
        <v>3.8210155857214683</v>
      </c>
      <c r="S25" s="19" t="s">
        <v>84</v>
      </c>
      <c r="T25" s="19">
        <v>3.2848503175083255</v>
      </c>
      <c r="U25" s="19" t="s">
        <v>84</v>
      </c>
      <c r="V25" s="19">
        <v>3.6888117405712371</v>
      </c>
      <c r="W25" s="19" t="s">
        <v>84</v>
      </c>
      <c r="X25" s="19">
        <v>3.8396186646778303</v>
      </c>
      <c r="Y25" s="19" t="s">
        <v>84</v>
      </c>
      <c r="Z25" s="19">
        <v>3.7884828439498821</v>
      </c>
      <c r="AA25" s="19" t="s">
        <v>84</v>
      </c>
      <c r="AB25" s="19">
        <v>3.5742750794967959</v>
      </c>
      <c r="AC25" s="19" t="s">
        <v>84</v>
      </c>
      <c r="AD25" s="19">
        <v>3.7772738725119677</v>
      </c>
      <c r="AE25" s="19" t="s">
        <v>84</v>
      </c>
      <c r="AF25" s="19">
        <v>3.633316293608428</v>
      </c>
      <c r="AG25" s="19" t="s">
        <v>84</v>
      </c>
      <c r="AH25" s="19">
        <v>3.1877291306729583</v>
      </c>
      <c r="AI25" s="19" t="s">
        <v>84</v>
      </c>
      <c r="AJ25" s="19">
        <v>3.5523664589408526</v>
      </c>
      <c r="AK25" s="19" t="s">
        <v>84</v>
      </c>
      <c r="AL25" s="19">
        <v>3.5192586746773249</v>
      </c>
      <c r="AM25" s="19" t="s">
        <v>84</v>
      </c>
      <c r="AN25" s="19">
        <v>3.7395430248221766</v>
      </c>
      <c r="AO25" s="19" t="s">
        <v>84</v>
      </c>
      <c r="AP25" s="19">
        <v>4.1905219285456994</v>
      </c>
      <c r="AQ25" s="47" t="s">
        <v>84</v>
      </c>
      <c r="AR25" s="19">
        <v>4.8431884859239727</v>
      </c>
      <c r="AS25" s="47" t="s">
        <v>99</v>
      </c>
    </row>
    <row r="26" spans="1:45">
      <c r="A26" s="24" t="s">
        <v>71</v>
      </c>
      <c r="B26" s="19">
        <v>4.6064088135994785</v>
      </c>
      <c r="C26" s="19" t="s">
        <v>70</v>
      </c>
      <c r="D26" s="19">
        <v>4.8912714277060996</v>
      </c>
      <c r="E26" s="19" t="s">
        <v>70</v>
      </c>
      <c r="F26" s="19">
        <v>3.8731402681687381</v>
      </c>
      <c r="G26" s="19" t="s">
        <v>70</v>
      </c>
      <c r="H26" s="19">
        <v>3.9081819795302608</v>
      </c>
      <c r="I26" s="19" t="s">
        <v>70</v>
      </c>
      <c r="J26" s="19">
        <v>4.5995122866253988</v>
      </c>
      <c r="K26" s="19" t="s">
        <v>70</v>
      </c>
      <c r="L26" s="19">
        <v>4.8808078225857994</v>
      </c>
      <c r="M26" s="19" t="s">
        <v>70</v>
      </c>
      <c r="N26" s="19">
        <v>5.2617697481207966</v>
      </c>
      <c r="O26" s="19" t="s">
        <v>70</v>
      </c>
      <c r="P26" s="19">
        <v>5.5850923482849604</v>
      </c>
      <c r="Q26" s="19" t="s">
        <v>70</v>
      </c>
      <c r="R26" s="19">
        <v>5.5648673617526718</v>
      </c>
      <c r="S26" s="19" t="s">
        <v>70</v>
      </c>
      <c r="T26" s="19">
        <v>5.5559191152411493</v>
      </c>
      <c r="U26" s="19" t="s">
        <v>70</v>
      </c>
      <c r="V26" s="19">
        <v>5.6643172386535801</v>
      </c>
      <c r="W26" s="19" t="s">
        <v>70</v>
      </c>
      <c r="X26" s="19">
        <v>5.6627969762419008</v>
      </c>
      <c r="Y26" s="19" t="s">
        <v>70</v>
      </c>
      <c r="Z26" s="19">
        <v>5.4485568760611205</v>
      </c>
      <c r="AA26" s="19" t="s">
        <v>70</v>
      </c>
      <c r="AB26" s="19">
        <v>5.8401583401583403</v>
      </c>
      <c r="AC26" s="19" t="s">
        <v>70</v>
      </c>
      <c r="AD26" s="19">
        <v>6.1442112389979693</v>
      </c>
      <c r="AE26" s="19" t="s">
        <v>70</v>
      </c>
      <c r="AF26" s="19">
        <v>5.5599428143508742</v>
      </c>
      <c r="AG26" s="19" t="s">
        <v>70</v>
      </c>
      <c r="AH26" s="19">
        <v>5.769881556683587</v>
      </c>
      <c r="AI26" s="19" t="s">
        <v>70</v>
      </c>
      <c r="AJ26" s="19">
        <v>5.9956787159613141</v>
      </c>
      <c r="AK26" s="19" t="s">
        <v>70</v>
      </c>
      <c r="AL26" s="19">
        <v>6.1016521026761339</v>
      </c>
      <c r="AM26" s="19" t="s">
        <v>70</v>
      </c>
      <c r="AN26" s="19">
        <v>6.5492383025027197</v>
      </c>
      <c r="AO26" s="19" t="s">
        <v>70</v>
      </c>
      <c r="AP26" s="19">
        <v>6.8613300990499297</v>
      </c>
      <c r="AQ26" s="47" t="s">
        <v>70</v>
      </c>
      <c r="AR26" s="19">
        <v>7.4769241210804935</v>
      </c>
      <c r="AS26" s="47" t="s">
        <v>70</v>
      </c>
    </row>
    <row r="27" spans="1:45">
      <c r="A27" s="24" t="s">
        <v>29</v>
      </c>
      <c r="B27" s="19">
        <v>6.1220238095238093</v>
      </c>
      <c r="C27" s="19" t="s">
        <v>70</v>
      </c>
      <c r="D27" s="19" t="s">
        <v>53</v>
      </c>
      <c r="E27" s="19" t="s">
        <v>70</v>
      </c>
      <c r="F27" s="19" t="s">
        <v>53</v>
      </c>
      <c r="G27" s="19" t="s">
        <v>70</v>
      </c>
      <c r="H27" s="19">
        <v>6.5096860387441557</v>
      </c>
      <c r="I27" s="19" t="s">
        <v>70</v>
      </c>
      <c r="J27" s="19">
        <v>6.610677083333333</v>
      </c>
      <c r="K27" s="19" t="s">
        <v>70</v>
      </c>
      <c r="L27" s="19">
        <v>7.0230211289813935</v>
      </c>
      <c r="M27" s="19" t="s">
        <v>70</v>
      </c>
      <c r="N27" s="19">
        <v>6.2305125872004847</v>
      </c>
      <c r="O27" s="19" t="s">
        <v>70</v>
      </c>
      <c r="P27" s="19">
        <v>6.4082702387885853</v>
      </c>
      <c r="Q27" s="19" t="s">
        <v>83</v>
      </c>
      <c r="R27" s="19">
        <v>6.6616191030867791</v>
      </c>
      <c r="S27" s="19" t="s">
        <v>70</v>
      </c>
      <c r="T27" s="19">
        <v>6.6511240632805997</v>
      </c>
      <c r="U27" s="19" t="s">
        <v>70</v>
      </c>
      <c r="V27" s="19">
        <v>6.9663556384964007</v>
      </c>
      <c r="W27" s="19" t="s">
        <v>70</v>
      </c>
      <c r="X27" s="19">
        <v>7.3511555440145404</v>
      </c>
      <c r="Y27" s="19" t="s">
        <v>70</v>
      </c>
      <c r="Z27" s="19">
        <v>5.8629203151784344</v>
      </c>
      <c r="AA27" s="19" t="s">
        <v>88</v>
      </c>
      <c r="AB27" s="19">
        <v>6.1818643478726809</v>
      </c>
      <c r="AC27" s="19" t="s">
        <v>83</v>
      </c>
      <c r="AD27" s="19">
        <v>6.3328273547402576</v>
      </c>
      <c r="AE27" s="19" t="s">
        <v>83</v>
      </c>
      <c r="AF27" s="19">
        <v>6.1782590302591194</v>
      </c>
      <c r="AG27" s="19" t="s">
        <v>83</v>
      </c>
      <c r="AH27" s="19">
        <v>6.4315739130058569</v>
      </c>
      <c r="AI27" s="19" t="s">
        <v>83</v>
      </c>
      <c r="AJ27" s="19">
        <v>6.6538984887063144</v>
      </c>
      <c r="AK27" s="19" t="s">
        <v>83</v>
      </c>
      <c r="AL27" s="19">
        <v>6.3359239203270032</v>
      </c>
      <c r="AM27" s="19" t="s">
        <v>83</v>
      </c>
      <c r="AN27" s="19">
        <v>6.7454464084777133</v>
      </c>
      <c r="AO27" s="19" t="s">
        <v>83</v>
      </c>
      <c r="AP27" s="19">
        <v>6.1858602860786034</v>
      </c>
      <c r="AQ27" s="47" t="s">
        <v>90</v>
      </c>
      <c r="AR27" s="19">
        <v>6.6490410148857455</v>
      </c>
      <c r="AS27" s="47" t="s">
        <v>90</v>
      </c>
    </row>
    <row r="28" spans="1:45">
      <c r="A28" s="24" t="s">
        <v>30</v>
      </c>
      <c r="B28" s="19" t="s">
        <v>53</v>
      </c>
      <c r="C28" s="19" t="s">
        <v>70</v>
      </c>
      <c r="D28" s="19">
        <v>0.60493105464656449</v>
      </c>
      <c r="E28" s="19" t="s">
        <v>70</v>
      </c>
      <c r="F28" s="19">
        <v>0.78424170928014736</v>
      </c>
      <c r="G28" s="19" t="s">
        <v>70</v>
      </c>
      <c r="H28" s="19">
        <v>0.83758450691798425</v>
      </c>
      <c r="I28" s="19" t="s">
        <v>70</v>
      </c>
      <c r="J28" s="19">
        <v>0.95160470583906409</v>
      </c>
      <c r="K28" s="19" t="s">
        <v>88</v>
      </c>
      <c r="L28" s="19">
        <v>1.0171736814218608</v>
      </c>
      <c r="M28" s="19" t="s">
        <v>70</v>
      </c>
      <c r="N28" s="19">
        <v>0.81288143605108554</v>
      </c>
      <c r="O28" s="19" t="s">
        <v>70</v>
      </c>
      <c r="P28" s="19">
        <v>0.83235689216413788</v>
      </c>
      <c r="Q28" s="19" t="s">
        <v>70</v>
      </c>
      <c r="R28" s="19">
        <v>0.80243396777136089</v>
      </c>
      <c r="S28" s="19" t="s">
        <v>70</v>
      </c>
      <c r="T28" s="19">
        <v>0.90557938993444964</v>
      </c>
      <c r="U28" s="19" t="s">
        <v>70</v>
      </c>
      <c r="V28" s="19">
        <v>0.78352126813328327</v>
      </c>
      <c r="W28" s="19" t="s">
        <v>70</v>
      </c>
      <c r="X28" s="19">
        <v>0.80485005724897118</v>
      </c>
      <c r="Y28" s="19" t="s">
        <v>70</v>
      </c>
      <c r="Z28" s="19">
        <v>0.56518258613554928</v>
      </c>
      <c r="AA28" s="19" t="s">
        <v>70</v>
      </c>
      <c r="AB28" s="19">
        <v>0.57655122538182957</v>
      </c>
      <c r="AC28" s="19" t="s">
        <v>70</v>
      </c>
      <c r="AD28" s="19">
        <v>0.60411050082767526</v>
      </c>
      <c r="AE28" s="19" t="s">
        <v>70</v>
      </c>
      <c r="AF28" s="19">
        <v>0.65144918321150269</v>
      </c>
      <c r="AG28" s="19" t="s">
        <v>70</v>
      </c>
      <c r="AH28" s="19">
        <v>0.72625335175958183</v>
      </c>
      <c r="AI28" s="19" t="s">
        <v>70</v>
      </c>
      <c r="AJ28" s="19">
        <v>0.7240087765972798</v>
      </c>
      <c r="AK28" s="19" t="s">
        <v>83</v>
      </c>
      <c r="AL28" s="19">
        <v>0.70770836319300967</v>
      </c>
      <c r="AM28" s="19" t="s">
        <v>83</v>
      </c>
      <c r="AN28" s="19">
        <v>0.73496541539943994</v>
      </c>
      <c r="AO28" s="19" t="s">
        <v>83</v>
      </c>
      <c r="AP28" s="19">
        <v>0.85067598435826841</v>
      </c>
      <c r="AQ28" s="47" t="s">
        <v>83</v>
      </c>
      <c r="AR28" s="19" t="s">
        <v>53</v>
      </c>
      <c r="AS28" s="47" t="s">
        <v>70</v>
      </c>
    </row>
    <row r="29" spans="1:45">
      <c r="A29" s="24" t="s">
        <v>31</v>
      </c>
      <c r="B29" s="19">
        <v>5.1968174204355106</v>
      </c>
      <c r="C29" s="19" t="s">
        <v>70</v>
      </c>
      <c r="D29" s="19">
        <v>5.5089219914706478</v>
      </c>
      <c r="E29" s="19" t="s">
        <v>70</v>
      </c>
      <c r="F29" s="19">
        <v>5.2041941950253241</v>
      </c>
      <c r="G29" s="19" t="s">
        <v>88</v>
      </c>
      <c r="H29" s="19">
        <v>5.1738596366900529</v>
      </c>
      <c r="I29" s="19" t="s">
        <v>88</v>
      </c>
      <c r="J29" s="19">
        <v>5.6721315317637968</v>
      </c>
      <c r="K29" s="19" t="s">
        <v>70</v>
      </c>
      <c r="L29" s="19">
        <v>5.5967626866893561</v>
      </c>
      <c r="M29" s="19" t="s">
        <v>70</v>
      </c>
      <c r="N29" s="19">
        <v>6.1552536798341615</v>
      </c>
      <c r="O29" s="19" t="s">
        <v>70</v>
      </c>
      <c r="P29" s="19">
        <v>5.8154130028702902</v>
      </c>
      <c r="Q29" s="19" t="s">
        <v>70</v>
      </c>
      <c r="R29" s="19">
        <v>5.7163624070317782</v>
      </c>
      <c r="S29" s="19" t="s">
        <v>70</v>
      </c>
      <c r="T29" s="19">
        <v>5.2547474905721607</v>
      </c>
      <c r="U29" s="19" t="s">
        <v>70</v>
      </c>
      <c r="V29" s="19">
        <v>6.1085139054768813</v>
      </c>
      <c r="W29" s="19" t="s">
        <v>70</v>
      </c>
      <c r="X29" s="19">
        <v>6.9769433517873578</v>
      </c>
      <c r="Y29" s="19" t="s">
        <v>87</v>
      </c>
      <c r="Z29" s="19">
        <v>8.2050433924465338</v>
      </c>
      <c r="AA29" s="19" t="s">
        <v>87</v>
      </c>
      <c r="AB29" s="19">
        <v>9.2045291294680656</v>
      </c>
      <c r="AC29" s="19" t="s">
        <v>87</v>
      </c>
      <c r="AD29" s="19">
        <v>9.3498159425599567</v>
      </c>
      <c r="AE29" s="19" t="s">
        <v>83</v>
      </c>
      <c r="AF29" s="19">
        <v>9.2877723683588194</v>
      </c>
      <c r="AG29" s="19" t="s">
        <v>83</v>
      </c>
      <c r="AH29" s="19">
        <v>9.710672803556557</v>
      </c>
      <c r="AI29" s="19" t="s">
        <v>83</v>
      </c>
      <c r="AJ29" s="19">
        <v>10.00306072638295</v>
      </c>
      <c r="AK29" s="19" t="s">
        <v>83</v>
      </c>
      <c r="AL29" s="19">
        <v>10.36956622973835</v>
      </c>
      <c r="AM29" s="19" t="s">
        <v>83</v>
      </c>
      <c r="AN29" s="19">
        <v>10.449727362396507</v>
      </c>
      <c r="AO29" s="19" t="s">
        <v>83</v>
      </c>
      <c r="AP29" s="19">
        <v>10.890495860091804</v>
      </c>
      <c r="AQ29" s="47" t="s">
        <v>83</v>
      </c>
      <c r="AR29" s="19">
        <v>11.222171243221949</v>
      </c>
      <c r="AS29" s="47" t="s">
        <v>90</v>
      </c>
    </row>
    <row r="30" spans="1:45">
      <c r="A30" s="24" t="s">
        <v>32</v>
      </c>
      <c r="B30" s="19" t="s">
        <v>53</v>
      </c>
      <c r="C30" s="19" t="s">
        <v>70</v>
      </c>
      <c r="D30" s="19">
        <v>5.2696428571428573</v>
      </c>
      <c r="E30" s="19" t="s">
        <v>88</v>
      </c>
      <c r="F30" s="19" t="s">
        <v>53</v>
      </c>
      <c r="G30" s="19" t="s">
        <v>70</v>
      </c>
      <c r="H30" s="19">
        <v>6.0043710539096651</v>
      </c>
      <c r="I30" s="19" t="s">
        <v>70</v>
      </c>
      <c r="J30" s="19" t="s">
        <v>53</v>
      </c>
      <c r="K30" s="19" t="s">
        <v>70</v>
      </c>
      <c r="L30" s="19">
        <v>5.976069949378739</v>
      </c>
      <c r="M30" s="19" t="s">
        <v>70</v>
      </c>
      <c r="N30" s="19" t="s">
        <v>53</v>
      </c>
      <c r="O30" s="19" t="s">
        <v>70</v>
      </c>
      <c r="P30" s="19">
        <v>6.4601769911504423</v>
      </c>
      <c r="Q30" s="19" t="s">
        <v>70</v>
      </c>
      <c r="R30" s="19" t="s">
        <v>53</v>
      </c>
      <c r="S30" s="19" t="s">
        <v>70</v>
      </c>
      <c r="T30" s="19">
        <v>7.009142359599478</v>
      </c>
      <c r="U30" s="19" t="s">
        <v>70</v>
      </c>
      <c r="V30" s="19" t="s">
        <v>53</v>
      </c>
      <c r="W30" s="19" t="s">
        <v>70</v>
      </c>
      <c r="X30" s="19">
        <v>6.9361702127659575</v>
      </c>
      <c r="Y30" s="19" t="s">
        <v>70</v>
      </c>
      <c r="Z30" s="19" t="s">
        <v>53</v>
      </c>
      <c r="AA30" s="19" t="s">
        <v>70</v>
      </c>
      <c r="AB30" s="19">
        <v>7.5083892617449663</v>
      </c>
      <c r="AC30" s="19" t="s">
        <v>70</v>
      </c>
      <c r="AD30" s="19" t="s">
        <v>53</v>
      </c>
      <c r="AE30" s="19" t="s">
        <v>70</v>
      </c>
      <c r="AF30" s="19">
        <v>9.9240659514263641</v>
      </c>
      <c r="AG30" s="19" t="s">
        <v>83</v>
      </c>
      <c r="AH30" s="19" t="s">
        <v>53</v>
      </c>
      <c r="AI30" s="19" t="s">
        <v>70</v>
      </c>
      <c r="AJ30" s="19">
        <v>8.7867594042924573</v>
      </c>
      <c r="AK30" s="19" t="s">
        <v>83</v>
      </c>
      <c r="AL30" s="19" t="s">
        <v>53</v>
      </c>
      <c r="AM30" s="19" t="s">
        <v>70</v>
      </c>
      <c r="AN30" s="19">
        <v>9.9029167367864819</v>
      </c>
      <c r="AO30" s="19" t="s">
        <v>83</v>
      </c>
      <c r="AP30" s="19" t="s">
        <v>53</v>
      </c>
      <c r="AQ30" s="47" t="s">
        <v>70</v>
      </c>
      <c r="AR30" s="19" t="s">
        <v>53</v>
      </c>
      <c r="AS30" s="47" t="s">
        <v>70</v>
      </c>
    </row>
    <row r="31" spans="1:45">
      <c r="A31" s="24" t="s">
        <v>33</v>
      </c>
      <c r="B31" s="19" t="s">
        <v>53</v>
      </c>
      <c r="C31" s="19" t="s">
        <v>70</v>
      </c>
      <c r="D31" s="19">
        <v>8.3375688267683188</v>
      </c>
      <c r="E31" s="19" t="s">
        <v>70</v>
      </c>
      <c r="F31" s="19" t="s">
        <v>53</v>
      </c>
      <c r="G31" s="19" t="s">
        <v>70</v>
      </c>
      <c r="H31" s="19">
        <v>8.651284210526315</v>
      </c>
      <c r="I31" s="19" t="s">
        <v>70</v>
      </c>
      <c r="J31" s="19">
        <v>8.6743492863140208</v>
      </c>
      <c r="K31" s="19" t="s">
        <v>70</v>
      </c>
      <c r="L31" s="19">
        <v>8.8352953384891268</v>
      </c>
      <c r="M31" s="19" t="s">
        <v>70</v>
      </c>
      <c r="N31" s="19">
        <v>9.2312346688470974</v>
      </c>
      <c r="O31" s="19" t="s">
        <v>70</v>
      </c>
      <c r="P31" s="19">
        <v>9.7130434782608681</v>
      </c>
      <c r="Q31" s="19" t="s">
        <v>70</v>
      </c>
      <c r="R31" s="19">
        <v>9.8718641451177156</v>
      </c>
      <c r="S31" s="19" t="s">
        <v>70</v>
      </c>
      <c r="T31" s="19">
        <v>10.144015444015444</v>
      </c>
      <c r="U31" s="19" t="s">
        <v>70</v>
      </c>
      <c r="V31" s="19">
        <v>10.165641813989239</v>
      </c>
      <c r="W31" s="19" t="s">
        <v>70</v>
      </c>
      <c r="X31" s="19">
        <v>10.356789653860783</v>
      </c>
      <c r="Y31" s="19" t="s">
        <v>70</v>
      </c>
      <c r="Z31" s="19">
        <v>10.400074710496824</v>
      </c>
      <c r="AA31" s="19" t="s">
        <v>70</v>
      </c>
      <c r="AB31" s="19">
        <v>10.470414201183432</v>
      </c>
      <c r="AC31" s="19" t="s">
        <v>70</v>
      </c>
      <c r="AD31" s="19">
        <v>10.693855157278712</v>
      </c>
      <c r="AE31" s="19" t="s">
        <v>70</v>
      </c>
      <c r="AF31" s="19">
        <v>11.049204491900088</v>
      </c>
      <c r="AG31" s="19" t="s">
        <v>83</v>
      </c>
      <c r="AH31" s="19">
        <v>11.477685596696526</v>
      </c>
      <c r="AI31" s="19" t="s">
        <v>83</v>
      </c>
      <c r="AJ31" s="19">
        <v>12.135285969512852</v>
      </c>
      <c r="AK31" s="19" t="s">
        <v>83</v>
      </c>
      <c r="AL31" s="19">
        <v>12.242005545570436</v>
      </c>
      <c r="AM31" s="19" t="s">
        <v>83</v>
      </c>
      <c r="AN31" s="19">
        <v>12.673371430399447</v>
      </c>
      <c r="AO31" s="19" t="s">
        <v>83</v>
      </c>
      <c r="AP31" s="19">
        <v>12.73320859386426</v>
      </c>
      <c r="AQ31" s="47" t="s">
        <v>83</v>
      </c>
      <c r="AR31" s="19">
        <v>13.384148499294342</v>
      </c>
      <c r="AS31" s="47" t="s">
        <v>90</v>
      </c>
    </row>
    <row r="32" spans="1:45">
      <c r="A32" s="24" t="s">
        <v>34</v>
      </c>
      <c r="B32" s="19">
        <v>3.187221997573797</v>
      </c>
      <c r="C32" s="19" t="s">
        <v>70</v>
      </c>
      <c r="D32" s="19">
        <v>3.2312978021788301</v>
      </c>
      <c r="E32" s="19" t="s">
        <v>70</v>
      </c>
      <c r="F32" s="19">
        <v>3.2954743507813862</v>
      </c>
      <c r="G32" s="19" t="s">
        <v>70</v>
      </c>
      <c r="H32" s="19">
        <v>3.4579521982885808</v>
      </c>
      <c r="I32" s="19" t="s">
        <v>70</v>
      </c>
      <c r="J32" s="19">
        <v>3.579676945668135</v>
      </c>
      <c r="K32" s="19" t="s">
        <v>70</v>
      </c>
      <c r="L32" s="19">
        <v>3.6222947380688768</v>
      </c>
      <c r="M32" s="19" t="s">
        <v>70</v>
      </c>
      <c r="N32" s="19">
        <v>3.5171035541386231</v>
      </c>
      <c r="O32" s="19" t="s">
        <v>70</v>
      </c>
      <c r="P32" s="19">
        <v>3.6416928643454538</v>
      </c>
      <c r="Q32" s="19" t="s">
        <v>70</v>
      </c>
      <c r="R32" s="19">
        <v>3.6332490741285048</v>
      </c>
      <c r="S32" s="19" t="s">
        <v>70</v>
      </c>
      <c r="T32" s="19">
        <v>3.5363736327333757</v>
      </c>
      <c r="U32" s="19" t="s">
        <v>70</v>
      </c>
      <c r="V32" s="19">
        <v>3.7675115341937744</v>
      </c>
      <c r="W32" s="19" t="s">
        <v>70</v>
      </c>
      <c r="X32" s="19">
        <v>3.7241042912722842</v>
      </c>
      <c r="Y32" s="19" t="s">
        <v>70</v>
      </c>
      <c r="Z32" s="19">
        <v>3.8639446366782009</v>
      </c>
      <c r="AA32" s="19" t="s">
        <v>70</v>
      </c>
      <c r="AB32" s="19">
        <v>4.1168308277172976</v>
      </c>
      <c r="AC32" s="19" t="s">
        <v>70</v>
      </c>
      <c r="AD32" s="19">
        <v>4.5112405324764744</v>
      </c>
      <c r="AE32" s="19" t="s">
        <v>70</v>
      </c>
      <c r="AF32" s="19">
        <v>4.7500575109270757</v>
      </c>
      <c r="AG32" s="19" t="s">
        <v>70</v>
      </c>
      <c r="AH32" s="19">
        <v>5.0983234023988926</v>
      </c>
      <c r="AI32" s="19" t="s">
        <v>83</v>
      </c>
      <c r="AJ32" s="19">
        <v>6.6354253141128359</v>
      </c>
      <c r="AK32" s="19" t="s">
        <v>85</v>
      </c>
      <c r="AL32" s="19">
        <v>6.8656907665870737</v>
      </c>
      <c r="AM32" s="19" t="s">
        <v>85</v>
      </c>
      <c r="AN32" s="19">
        <v>7.0881198034238757</v>
      </c>
      <c r="AO32" s="19" t="s">
        <v>83</v>
      </c>
      <c r="AP32" s="19">
        <v>7.3385508017804959</v>
      </c>
      <c r="AQ32" s="47" t="s">
        <v>85</v>
      </c>
      <c r="AR32" s="19">
        <v>7.8700487551998295</v>
      </c>
      <c r="AS32" s="47" t="s">
        <v>90</v>
      </c>
    </row>
    <row r="33" spans="1:45">
      <c r="A33" s="24" t="s">
        <v>35</v>
      </c>
      <c r="B33" s="19">
        <v>3.1898895632039337</v>
      </c>
      <c r="C33" s="19" t="s">
        <v>83</v>
      </c>
      <c r="D33" s="19">
        <v>3.3178808752784383</v>
      </c>
      <c r="E33" s="19" t="s">
        <v>70</v>
      </c>
      <c r="F33" s="19">
        <v>3.5061887045416764</v>
      </c>
      <c r="G33" s="19" t="s">
        <v>83</v>
      </c>
      <c r="H33" s="19">
        <v>3.7252015173543378</v>
      </c>
      <c r="I33" s="19" t="s">
        <v>70</v>
      </c>
      <c r="J33" s="19">
        <v>3.8153441977016582</v>
      </c>
      <c r="K33" s="19" t="s">
        <v>83</v>
      </c>
      <c r="L33" s="19">
        <v>3.8682848709122211</v>
      </c>
      <c r="M33" s="19" t="s">
        <v>70</v>
      </c>
      <c r="N33" s="19">
        <v>4.4823386973598076</v>
      </c>
      <c r="O33" s="19" t="s">
        <v>83</v>
      </c>
      <c r="P33" s="19">
        <v>5.0922428114438558</v>
      </c>
      <c r="Q33" s="19" t="s">
        <v>70</v>
      </c>
      <c r="R33" s="19">
        <v>7.3009707476601742</v>
      </c>
      <c r="S33" s="19" t="s">
        <v>88</v>
      </c>
      <c r="T33" s="19">
        <v>7.2610548459715645</v>
      </c>
      <c r="U33" s="19" t="s">
        <v>70</v>
      </c>
      <c r="V33" s="19">
        <v>7.5640117826435445</v>
      </c>
      <c r="W33" s="19" t="s">
        <v>70</v>
      </c>
      <c r="X33" s="19">
        <v>8.1161342618179138</v>
      </c>
      <c r="Y33" s="19" t="s">
        <v>70</v>
      </c>
      <c r="Z33" s="19">
        <v>7.8954780217738625</v>
      </c>
      <c r="AA33" s="19" t="s">
        <v>70</v>
      </c>
      <c r="AB33" s="19">
        <v>7.1553954609213566</v>
      </c>
      <c r="AC33" s="19" t="s">
        <v>88</v>
      </c>
      <c r="AD33" s="19">
        <v>7.3016351560261024</v>
      </c>
      <c r="AE33" s="19" t="s">
        <v>70</v>
      </c>
      <c r="AF33" s="19">
        <v>7.3963019721022327</v>
      </c>
      <c r="AG33" s="19" t="s">
        <v>83</v>
      </c>
      <c r="AH33" s="19">
        <v>7.8976689122929749</v>
      </c>
      <c r="AI33" s="19" t="s">
        <v>83</v>
      </c>
      <c r="AJ33" s="19">
        <v>8.4971373135709367</v>
      </c>
      <c r="AK33" s="19" t="s">
        <v>83</v>
      </c>
      <c r="AL33" s="19">
        <v>8.9550532213905765</v>
      </c>
      <c r="AM33" s="19" t="s">
        <v>83</v>
      </c>
      <c r="AN33" s="19">
        <v>9.3702015592517629</v>
      </c>
      <c r="AO33" s="19" t="s">
        <v>83</v>
      </c>
      <c r="AP33" s="19">
        <v>10.092099206095886</v>
      </c>
      <c r="AQ33" s="47" t="s">
        <v>83</v>
      </c>
      <c r="AR33" s="19">
        <v>10.425370648164542</v>
      </c>
      <c r="AS33" s="47" t="s">
        <v>90</v>
      </c>
    </row>
    <row r="34" spans="1:45">
      <c r="A34" s="24" t="s">
        <v>36</v>
      </c>
      <c r="B34" s="19">
        <v>3.848235339595655</v>
      </c>
      <c r="C34" s="19" t="s">
        <v>84</v>
      </c>
      <c r="D34" s="19">
        <v>3.6422708618331057</v>
      </c>
      <c r="E34" s="19" t="s">
        <v>84</v>
      </c>
      <c r="F34" s="19">
        <v>3.5125105210804191</v>
      </c>
      <c r="G34" s="19" t="s">
        <v>84</v>
      </c>
      <c r="H34" s="19">
        <v>3.6691058769723299</v>
      </c>
      <c r="I34" s="19" t="s">
        <v>84</v>
      </c>
      <c r="J34" s="19">
        <v>4.0427746972954619</v>
      </c>
      <c r="K34" s="19" t="s">
        <v>84</v>
      </c>
      <c r="L34" s="19">
        <v>4.1309577848388566</v>
      </c>
      <c r="M34" s="19" t="s">
        <v>84</v>
      </c>
      <c r="N34" s="19">
        <v>4.4357013711014011</v>
      </c>
      <c r="O34" s="19" t="s">
        <v>84</v>
      </c>
      <c r="P34" s="19">
        <v>4.6633700739845994</v>
      </c>
      <c r="Q34" s="19" t="s">
        <v>84</v>
      </c>
      <c r="R34" s="19">
        <v>4.6772071938168844</v>
      </c>
      <c r="S34" s="19" t="s">
        <v>84</v>
      </c>
      <c r="T34" s="19">
        <v>4.9405204460966541</v>
      </c>
      <c r="U34" s="19" t="s">
        <v>84</v>
      </c>
      <c r="V34" s="19">
        <v>5.6097542952152226</v>
      </c>
      <c r="W34" s="19" t="s">
        <v>84</v>
      </c>
      <c r="X34" s="19">
        <v>5.7186194029850741</v>
      </c>
      <c r="Y34" s="19" t="s">
        <v>84</v>
      </c>
      <c r="Z34" s="19">
        <v>5.6423055606872339</v>
      </c>
      <c r="AA34" s="19" t="s">
        <v>84</v>
      </c>
      <c r="AB34" s="19">
        <v>5.4238574006555442</v>
      </c>
      <c r="AC34" s="19" t="s">
        <v>84</v>
      </c>
      <c r="AD34" s="19">
        <v>5.4163421265339116</v>
      </c>
      <c r="AE34" s="19" t="s">
        <v>84</v>
      </c>
      <c r="AF34" s="19">
        <v>5.2607457181462944</v>
      </c>
      <c r="AG34" s="19" t="s">
        <v>84</v>
      </c>
      <c r="AH34" s="19">
        <v>5.1298406150108811</v>
      </c>
      <c r="AI34" s="19" t="s">
        <v>85</v>
      </c>
      <c r="AJ34" s="19">
        <v>5.5272800467540337</v>
      </c>
      <c r="AK34" s="19" t="s">
        <v>85</v>
      </c>
      <c r="AL34" s="19">
        <v>5.9488390119007999</v>
      </c>
      <c r="AM34" s="19" t="s">
        <v>85</v>
      </c>
      <c r="AN34" s="19">
        <v>6.1927645828824476</v>
      </c>
      <c r="AO34" s="19" t="s">
        <v>85</v>
      </c>
      <c r="AP34" s="19">
        <v>6.3685932987544653</v>
      </c>
      <c r="AQ34" s="47" t="s">
        <v>85</v>
      </c>
      <c r="AR34" s="19">
        <v>6.3747175781479051</v>
      </c>
      <c r="AS34" s="47" t="s">
        <v>83</v>
      </c>
    </row>
    <row r="35" spans="1:45">
      <c r="A35" s="24" t="s">
        <v>37</v>
      </c>
      <c r="B35" s="19">
        <v>4.5166666666666666</v>
      </c>
      <c r="C35" s="19" t="s">
        <v>70</v>
      </c>
      <c r="D35" s="19">
        <v>4.6414198741099986</v>
      </c>
      <c r="E35" s="19" t="s">
        <v>70</v>
      </c>
      <c r="F35" s="19">
        <v>4.7348021215830274</v>
      </c>
      <c r="G35" s="19" t="s">
        <v>70</v>
      </c>
      <c r="H35" s="19">
        <v>3.9384454877412622</v>
      </c>
      <c r="I35" s="19" t="s">
        <v>70</v>
      </c>
      <c r="J35" s="19">
        <v>4.0047699493192885</v>
      </c>
      <c r="K35" s="19" t="s">
        <v>70</v>
      </c>
      <c r="L35" s="19">
        <v>5.17384024426278</v>
      </c>
      <c r="M35" s="19" t="s">
        <v>70</v>
      </c>
      <c r="N35" s="19">
        <v>5.7309197651663402</v>
      </c>
      <c r="O35" s="19" t="s">
        <v>70</v>
      </c>
      <c r="P35" s="19">
        <v>6.0386473429951693</v>
      </c>
      <c r="Q35" s="19" t="s">
        <v>70</v>
      </c>
      <c r="R35" s="19">
        <v>6.7511520737327197</v>
      </c>
      <c r="S35" s="19" t="s">
        <v>88</v>
      </c>
      <c r="T35" s="19">
        <v>7.1479312661994809</v>
      </c>
      <c r="U35" s="19" t="s">
        <v>70</v>
      </c>
      <c r="V35" s="19">
        <v>7.3967735740349525</v>
      </c>
      <c r="W35" s="19" t="s">
        <v>70</v>
      </c>
      <c r="X35" s="19">
        <v>8.607023739454581</v>
      </c>
      <c r="Y35" s="19" t="s">
        <v>88</v>
      </c>
      <c r="Z35" s="19">
        <v>8.7665285178606673</v>
      </c>
      <c r="AA35" s="19" t="s">
        <v>70</v>
      </c>
      <c r="AB35" s="19">
        <v>8.6369265592363931</v>
      </c>
      <c r="AC35" s="19" t="s">
        <v>70</v>
      </c>
      <c r="AD35" s="19">
        <v>8.4440936316714019</v>
      </c>
      <c r="AE35" s="19" t="s">
        <v>70</v>
      </c>
      <c r="AF35" s="19">
        <v>7.8361654521466573</v>
      </c>
      <c r="AG35" s="19" t="s">
        <v>70</v>
      </c>
      <c r="AH35" s="19">
        <v>8.1626905025119889</v>
      </c>
      <c r="AI35" s="19" t="s">
        <v>83</v>
      </c>
      <c r="AJ35" s="19">
        <v>9.0596134803003192</v>
      </c>
      <c r="AK35" s="19" t="s">
        <v>85</v>
      </c>
      <c r="AL35" s="19">
        <v>9.7426581066957301</v>
      </c>
      <c r="AM35" s="19" t="s">
        <v>85</v>
      </c>
      <c r="AN35" s="19">
        <v>10.216900706639507</v>
      </c>
      <c r="AO35" s="19" t="s">
        <v>85</v>
      </c>
      <c r="AP35" s="19">
        <v>10.532767366632662</v>
      </c>
      <c r="AQ35" s="47" t="s">
        <v>85</v>
      </c>
      <c r="AR35" s="19">
        <v>10.855039682980882</v>
      </c>
      <c r="AS35" s="47" t="s">
        <v>90</v>
      </c>
    </row>
    <row r="36" spans="1:45">
      <c r="A36" s="24" t="s">
        <v>38</v>
      </c>
      <c r="B36" s="19">
        <v>4.2396521792773934</v>
      </c>
      <c r="C36" s="19" t="s">
        <v>70</v>
      </c>
      <c r="D36" s="19">
        <v>4.4267388745948715</v>
      </c>
      <c r="E36" s="19" t="s">
        <v>70</v>
      </c>
      <c r="F36" s="19">
        <v>4.3941139047474191</v>
      </c>
      <c r="G36" s="19" t="s">
        <v>70</v>
      </c>
      <c r="H36" s="19">
        <v>4.6864132167421655</v>
      </c>
      <c r="I36" s="19" t="s">
        <v>70</v>
      </c>
      <c r="J36" s="19">
        <v>4.9565973084920421</v>
      </c>
      <c r="K36" s="19" t="s">
        <v>70</v>
      </c>
      <c r="L36" s="19">
        <v>5.1900372937123098</v>
      </c>
      <c r="M36" s="19" t="s">
        <v>70</v>
      </c>
      <c r="N36" s="19">
        <v>5.3167366336071424</v>
      </c>
      <c r="O36" s="19" t="s">
        <v>70</v>
      </c>
      <c r="P36" s="19">
        <v>5.4679241235002678</v>
      </c>
      <c r="Q36" s="19" t="s">
        <v>70</v>
      </c>
      <c r="R36" s="19">
        <v>5.6788640310573921</v>
      </c>
      <c r="S36" s="19" t="s">
        <v>92</v>
      </c>
      <c r="T36" s="19">
        <v>5.7524058396149105</v>
      </c>
      <c r="U36" s="19" t="s">
        <v>84</v>
      </c>
      <c r="V36" s="19">
        <v>5.7631179327007374</v>
      </c>
      <c r="W36" s="19" t="s">
        <v>84</v>
      </c>
      <c r="X36" s="19">
        <v>5.5574996376218122</v>
      </c>
      <c r="Y36" s="19" t="s">
        <v>84</v>
      </c>
      <c r="Z36" s="19">
        <v>5.4077415051159594</v>
      </c>
      <c r="AA36" s="19" t="s">
        <v>84</v>
      </c>
      <c r="AB36" s="19">
        <v>5.3136670018522096</v>
      </c>
      <c r="AC36" s="19" t="s">
        <v>84</v>
      </c>
      <c r="AD36" s="19">
        <v>5.3251007685063048</v>
      </c>
      <c r="AE36" s="19" t="s">
        <v>84</v>
      </c>
      <c r="AF36" s="19">
        <v>5.3414582235798438</v>
      </c>
      <c r="AG36" s="19" t="s">
        <v>85</v>
      </c>
      <c r="AH36" s="19">
        <v>5.5485673718579029</v>
      </c>
      <c r="AI36" s="19" t="s">
        <v>85</v>
      </c>
      <c r="AJ36" s="19">
        <v>5.857657251786776</v>
      </c>
      <c r="AK36" s="19" t="s">
        <v>85</v>
      </c>
      <c r="AL36" s="19">
        <v>6.1437745484765891</v>
      </c>
      <c r="AM36" s="19" t="s">
        <v>85</v>
      </c>
      <c r="AN36" s="19">
        <v>6.2523766386528381</v>
      </c>
      <c r="AO36" s="19" t="s">
        <v>85</v>
      </c>
      <c r="AP36" s="19">
        <v>6.3946381079326571</v>
      </c>
      <c r="AQ36" s="47" t="s">
        <v>85</v>
      </c>
      <c r="AR36" s="19">
        <v>6.6424191979609795</v>
      </c>
      <c r="AS36" s="47" t="s">
        <v>90</v>
      </c>
    </row>
    <row r="37" spans="1:45">
      <c r="A37" s="24" t="s">
        <v>39</v>
      </c>
      <c r="B37" s="19" t="s">
        <v>53</v>
      </c>
      <c r="C37" s="19" t="s">
        <v>70</v>
      </c>
      <c r="D37" s="19">
        <v>10.301315383202686</v>
      </c>
      <c r="E37" s="19" t="s">
        <v>70</v>
      </c>
      <c r="F37" s="19" t="s">
        <v>53</v>
      </c>
      <c r="G37" s="19" t="s">
        <v>70</v>
      </c>
      <c r="H37" s="19">
        <v>10.715143428952635</v>
      </c>
      <c r="I37" s="19" t="s">
        <v>70</v>
      </c>
      <c r="J37" s="19">
        <v>10.812056737588652</v>
      </c>
      <c r="K37" s="19" t="s">
        <v>70</v>
      </c>
      <c r="L37" s="19">
        <v>11.899312015923154</v>
      </c>
      <c r="M37" s="19" t="s">
        <v>87</v>
      </c>
      <c r="N37" s="19">
        <v>11.930849925069579</v>
      </c>
      <c r="O37" s="19" t="s">
        <v>70</v>
      </c>
      <c r="P37" s="19">
        <v>9.4692021496486145</v>
      </c>
      <c r="Q37" s="19" t="s">
        <v>93</v>
      </c>
      <c r="R37" s="19">
        <v>10.253164556962025</v>
      </c>
      <c r="S37" s="19" t="s">
        <v>83</v>
      </c>
      <c r="T37" s="19">
        <v>9.6409211330751994</v>
      </c>
      <c r="U37" s="19" t="s">
        <v>83</v>
      </c>
      <c r="V37" s="19">
        <v>9.9654426772831073</v>
      </c>
      <c r="W37" s="19" t="s">
        <v>83</v>
      </c>
      <c r="X37" s="19">
        <v>9.7087494767059379</v>
      </c>
      <c r="Y37" s="19" t="s">
        <v>83</v>
      </c>
      <c r="Z37" s="19">
        <v>9.7389379656528519</v>
      </c>
      <c r="AA37" s="19" t="s">
        <v>83</v>
      </c>
      <c r="AB37" s="19">
        <v>12.548674642270701</v>
      </c>
      <c r="AC37" s="19" t="s">
        <v>87</v>
      </c>
      <c r="AD37" s="19">
        <v>12.857005054597369</v>
      </c>
      <c r="AE37" s="19" t="s">
        <v>83</v>
      </c>
      <c r="AF37" s="19">
        <v>12.776214270671797</v>
      </c>
      <c r="AG37" s="19" t="s">
        <v>83</v>
      </c>
      <c r="AH37" s="19">
        <v>13.340289446038142</v>
      </c>
      <c r="AI37" s="19" t="s">
        <v>83</v>
      </c>
      <c r="AJ37" s="19">
        <v>13.597768210819135</v>
      </c>
      <c r="AK37" s="19" t="s">
        <v>83</v>
      </c>
      <c r="AL37" s="19">
        <v>13.814844242758047</v>
      </c>
      <c r="AM37" s="19" t="s">
        <v>83</v>
      </c>
      <c r="AN37" s="19">
        <v>14.293359982748317</v>
      </c>
      <c r="AO37" s="19" t="s">
        <v>83</v>
      </c>
      <c r="AP37" s="19">
        <v>14.511974210557826</v>
      </c>
      <c r="AQ37" s="47" t="s">
        <v>83</v>
      </c>
      <c r="AR37" s="19">
        <v>15.162968036176693</v>
      </c>
      <c r="AS37" s="47" t="s">
        <v>83</v>
      </c>
    </row>
    <row r="38" spans="1:45">
      <c r="A38" s="24" t="s">
        <v>40</v>
      </c>
      <c r="B38" s="19">
        <v>6.2314860264519982</v>
      </c>
      <c r="C38" s="19" t="s">
        <v>70</v>
      </c>
      <c r="D38" s="19" t="s">
        <v>53</v>
      </c>
      <c r="E38" s="19" t="s">
        <v>70</v>
      </c>
      <c r="F38" s="19" t="s">
        <v>53</v>
      </c>
      <c r="G38" s="19" t="s">
        <v>70</v>
      </c>
      <c r="H38" s="19" t="s">
        <v>53</v>
      </c>
      <c r="I38" s="19" t="s">
        <v>70</v>
      </c>
      <c r="J38" s="19">
        <v>5.8274845706052369</v>
      </c>
      <c r="K38" s="19" t="s">
        <v>70</v>
      </c>
      <c r="L38" s="19" t="s">
        <v>53</v>
      </c>
      <c r="M38" s="19" t="s">
        <v>70</v>
      </c>
      <c r="N38" s="19" t="s">
        <v>53</v>
      </c>
      <c r="O38" s="19" t="s">
        <v>70</v>
      </c>
      <c r="P38" s="19" t="s">
        <v>53</v>
      </c>
      <c r="Q38" s="19" t="s">
        <v>70</v>
      </c>
      <c r="R38" s="19">
        <v>5.3885775066657411</v>
      </c>
      <c r="S38" s="19" t="s">
        <v>70</v>
      </c>
      <c r="T38" s="19" t="s">
        <v>53</v>
      </c>
      <c r="U38" s="19" t="s">
        <v>70</v>
      </c>
      <c r="V38" s="19" t="s">
        <v>53</v>
      </c>
      <c r="W38" s="19" t="s">
        <v>70</v>
      </c>
      <c r="X38" s="19" t="s">
        <v>53</v>
      </c>
      <c r="Y38" s="19" t="s">
        <v>70</v>
      </c>
      <c r="Z38" s="19">
        <v>7.2656476231729883</v>
      </c>
      <c r="AA38" s="19" t="s">
        <v>70</v>
      </c>
      <c r="AB38" s="19" t="s">
        <v>53</v>
      </c>
      <c r="AC38" s="19" t="s">
        <v>70</v>
      </c>
      <c r="AD38" s="19" t="s">
        <v>53</v>
      </c>
      <c r="AE38" s="19" t="s">
        <v>70</v>
      </c>
      <c r="AF38" s="19">
        <v>8.440959502176586</v>
      </c>
      <c r="AG38" s="19" t="s">
        <v>70</v>
      </c>
      <c r="AH38" s="19" t="s">
        <v>53</v>
      </c>
      <c r="AI38" s="19" t="s">
        <v>70</v>
      </c>
      <c r="AJ38" s="19">
        <v>8.3643959773611378</v>
      </c>
      <c r="AK38" s="19" t="s">
        <v>83</v>
      </c>
      <c r="AL38" s="19" t="s">
        <v>53</v>
      </c>
      <c r="AM38" s="19" t="s">
        <v>70</v>
      </c>
      <c r="AN38" s="19">
        <v>8.9214670595584824</v>
      </c>
      <c r="AO38" s="19" t="s">
        <v>83</v>
      </c>
      <c r="AP38" s="19" t="s">
        <v>53</v>
      </c>
      <c r="AQ38" s="47" t="s">
        <v>70</v>
      </c>
      <c r="AR38" s="19" t="s">
        <v>53</v>
      </c>
      <c r="AS38" s="47" t="s">
        <v>70</v>
      </c>
    </row>
    <row r="39" spans="1:45">
      <c r="A39" s="24" t="s">
        <v>41</v>
      </c>
      <c r="B39" s="19">
        <v>1.0997347282310104</v>
      </c>
      <c r="C39" s="19" t="s">
        <v>83</v>
      </c>
      <c r="D39" s="19">
        <v>1.0611551373945218</v>
      </c>
      <c r="E39" s="19" t="s">
        <v>83</v>
      </c>
      <c r="F39" s="19">
        <v>1.1010950522424308</v>
      </c>
      <c r="G39" s="19" t="s">
        <v>83</v>
      </c>
      <c r="H39" s="19">
        <v>1.5078795544368759</v>
      </c>
      <c r="I39" s="19" t="s">
        <v>83</v>
      </c>
      <c r="J39" s="19">
        <v>1.5387241097383721</v>
      </c>
      <c r="K39" s="19" t="s">
        <v>70</v>
      </c>
      <c r="L39" s="19">
        <v>1.7429962869294144</v>
      </c>
      <c r="M39" s="19" t="s">
        <v>70</v>
      </c>
      <c r="N39" s="19">
        <v>1.8752353865764144</v>
      </c>
      <c r="O39" s="19" t="s">
        <v>70</v>
      </c>
      <c r="P39" s="19">
        <v>2.1488215064463096</v>
      </c>
      <c r="Q39" s="19" t="s">
        <v>70</v>
      </c>
      <c r="R39" s="19">
        <v>2.2184775005250996</v>
      </c>
      <c r="S39" s="19" t="s">
        <v>70</v>
      </c>
      <c r="T39" s="19">
        <v>2.3338678519476321</v>
      </c>
      <c r="U39" s="19" t="s">
        <v>70</v>
      </c>
      <c r="V39" s="19">
        <v>2.5093001053001052</v>
      </c>
      <c r="W39" s="19" t="s">
        <v>70</v>
      </c>
      <c r="X39" s="19">
        <v>2.6981701927034614</v>
      </c>
      <c r="Y39" s="19" t="s">
        <v>70</v>
      </c>
      <c r="Z39" s="19">
        <v>3.003856668276089</v>
      </c>
      <c r="AA39" s="19" t="s">
        <v>70</v>
      </c>
      <c r="AB39" s="19">
        <v>3.1507502589225709</v>
      </c>
      <c r="AC39" s="19" t="s">
        <v>70</v>
      </c>
      <c r="AD39" s="19">
        <v>3.1146134315292153</v>
      </c>
      <c r="AE39" s="19" t="s">
        <v>70</v>
      </c>
      <c r="AF39" s="19">
        <v>3.2064412213363438</v>
      </c>
      <c r="AG39" s="19" t="s">
        <v>70</v>
      </c>
      <c r="AH39" s="19">
        <v>3.2786260078265803</v>
      </c>
      <c r="AI39" s="19" t="s">
        <v>83</v>
      </c>
      <c r="AJ39" s="19">
        <v>3.5407243479658441</v>
      </c>
      <c r="AK39" s="19" t="s">
        <v>83</v>
      </c>
      <c r="AL39" s="19">
        <v>3.9083872567369973</v>
      </c>
      <c r="AM39" s="19" t="s">
        <v>83</v>
      </c>
      <c r="AN39" s="19">
        <v>4.1554263871584594</v>
      </c>
      <c r="AO39" s="19" t="s">
        <v>83</v>
      </c>
      <c r="AP39" s="19">
        <v>4.8494842961964331</v>
      </c>
      <c r="AQ39" s="47" t="s">
        <v>83</v>
      </c>
      <c r="AR39" s="19">
        <v>5.1493030002592519</v>
      </c>
      <c r="AS39" s="47" t="s">
        <v>83</v>
      </c>
    </row>
    <row r="40" spans="1:45">
      <c r="A40" s="24" t="s">
        <v>42</v>
      </c>
      <c r="B40" s="19">
        <v>5.9343907446068203</v>
      </c>
      <c r="C40" s="19" t="s">
        <v>83</v>
      </c>
      <c r="D40" s="19">
        <v>6.3301536108987282</v>
      </c>
      <c r="E40" s="19" t="s">
        <v>83</v>
      </c>
      <c r="F40" s="19">
        <v>6.8261446779193937</v>
      </c>
      <c r="G40" s="19" t="s">
        <v>83</v>
      </c>
      <c r="H40" s="19">
        <v>7.3237719898760254</v>
      </c>
      <c r="I40" s="19" t="s">
        <v>83</v>
      </c>
      <c r="J40" s="19">
        <v>7.6832985893975501</v>
      </c>
      <c r="K40" s="19" t="s">
        <v>83</v>
      </c>
      <c r="L40" s="19">
        <v>8.2501529070255586</v>
      </c>
      <c r="M40" s="19" t="s">
        <v>87</v>
      </c>
      <c r="N40" s="19">
        <v>8.2793148907589629</v>
      </c>
      <c r="O40" s="19" t="s">
        <v>83</v>
      </c>
      <c r="P40" s="19">
        <v>8.1856730924995951</v>
      </c>
      <c r="Q40" s="19" t="s">
        <v>83</v>
      </c>
      <c r="R40" s="19">
        <v>8.0533098470955515</v>
      </c>
      <c r="S40" s="19" t="s">
        <v>83</v>
      </c>
      <c r="T40" s="19">
        <v>8.1526210548657616</v>
      </c>
      <c r="U40" s="19" t="s">
        <v>83</v>
      </c>
      <c r="V40" s="19">
        <v>8.1300090968918788</v>
      </c>
      <c r="W40" s="19" t="s">
        <v>83</v>
      </c>
      <c r="X40" s="19">
        <v>7.8875055741969664</v>
      </c>
      <c r="Y40" s="19" t="s">
        <v>70</v>
      </c>
      <c r="Z40" s="19">
        <v>7.9727324733434459</v>
      </c>
      <c r="AA40" s="19" t="s">
        <v>83</v>
      </c>
      <c r="AB40" s="19">
        <v>8.2758431576416918</v>
      </c>
      <c r="AC40" s="19" t="s">
        <v>70</v>
      </c>
      <c r="AD40" s="19">
        <v>8.4740588992618946</v>
      </c>
      <c r="AE40" s="19" t="s">
        <v>83</v>
      </c>
      <c r="AF40" s="19">
        <v>8.6406867334272892</v>
      </c>
      <c r="AG40" s="19" t="s">
        <v>83</v>
      </c>
      <c r="AH40" s="19">
        <v>8.6936132990456798</v>
      </c>
      <c r="AI40" s="19" t="s">
        <v>83</v>
      </c>
      <c r="AJ40" s="19">
        <v>8.8630453047305817</v>
      </c>
      <c r="AK40" s="19" t="s">
        <v>83</v>
      </c>
      <c r="AL40" s="19">
        <v>9.080911631818207</v>
      </c>
      <c r="AM40" s="19" t="s">
        <v>83</v>
      </c>
      <c r="AN40" s="19">
        <v>9.3142579596944124</v>
      </c>
      <c r="AO40" s="19" t="s">
        <v>83</v>
      </c>
      <c r="AP40" s="19" t="s">
        <v>53</v>
      </c>
      <c r="AQ40" s="47" t="s">
        <v>70</v>
      </c>
      <c r="AR40" s="19" t="s">
        <v>53</v>
      </c>
      <c r="AS40" s="47" t="s">
        <v>70</v>
      </c>
    </row>
    <row r="41" spans="1:45">
      <c r="A41" s="24" t="s">
        <v>43</v>
      </c>
      <c r="B41" s="19">
        <v>6.8374854746258604</v>
      </c>
      <c r="C41" s="19" t="s">
        <v>83</v>
      </c>
      <c r="D41" s="19">
        <v>6.9909579531513035</v>
      </c>
      <c r="E41" s="19" t="s">
        <v>83</v>
      </c>
      <c r="F41" s="19">
        <v>7.1670889525421702</v>
      </c>
      <c r="G41" s="19" t="s">
        <v>83</v>
      </c>
      <c r="H41" s="19">
        <v>7.6218943890881015</v>
      </c>
      <c r="I41" s="19" t="s">
        <v>83</v>
      </c>
      <c r="J41" s="19">
        <v>7.4349283410336584</v>
      </c>
      <c r="K41" s="19" t="s">
        <v>83</v>
      </c>
      <c r="L41" s="19">
        <v>7.3199387384775507</v>
      </c>
      <c r="M41" s="19" t="s">
        <v>83</v>
      </c>
      <c r="N41" s="19">
        <v>7.4101764998683421</v>
      </c>
      <c r="O41" s="19" t="s">
        <v>83</v>
      </c>
      <c r="P41" s="19">
        <v>7.3499819355542932</v>
      </c>
      <c r="Q41" s="19" t="s">
        <v>83</v>
      </c>
      <c r="R41" s="19">
        <v>7.6670481299387347</v>
      </c>
      <c r="S41" s="19" t="s">
        <v>83</v>
      </c>
      <c r="T41" s="19">
        <v>8.0513761957306578</v>
      </c>
      <c r="U41" s="19" t="s">
        <v>83</v>
      </c>
      <c r="V41" s="19">
        <v>7.7255732527581173</v>
      </c>
      <c r="W41" s="19" t="s">
        <v>83</v>
      </c>
      <c r="X41" s="19">
        <v>8.0892806158009929</v>
      </c>
      <c r="Y41" s="19" t="s">
        <v>83</v>
      </c>
      <c r="Z41" s="19">
        <v>8.0118813291456732</v>
      </c>
      <c r="AA41" s="19" t="s">
        <v>83</v>
      </c>
      <c r="AB41" s="19">
        <v>8.2563948439019246</v>
      </c>
      <c r="AC41" s="19" t="s">
        <v>83</v>
      </c>
      <c r="AD41" s="19">
        <v>8.5206806182098518</v>
      </c>
      <c r="AE41" s="19" t="s">
        <v>83</v>
      </c>
      <c r="AF41" s="19">
        <v>8.642691879669151</v>
      </c>
      <c r="AG41" s="19" t="s">
        <v>83</v>
      </c>
      <c r="AH41" s="19">
        <v>8.5506274931772026</v>
      </c>
      <c r="AI41" s="19" t="s">
        <v>83</v>
      </c>
      <c r="AJ41" s="19">
        <v>8.8673932944691636</v>
      </c>
      <c r="AK41" s="19" t="s">
        <v>83</v>
      </c>
      <c r="AL41" s="19">
        <v>9.5000890531836095</v>
      </c>
      <c r="AM41" s="19" t="s">
        <v>83</v>
      </c>
      <c r="AN41" s="19">
        <v>9.6160594580279408</v>
      </c>
      <c r="AO41" s="19" t="s">
        <v>83</v>
      </c>
      <c r="AP41" s="19">
        <v>9.2064548198158391</v>
      </c>
      <c r="AQ41" s="47" t="s">
        <v>83</v>
      </c>
      <c r="AR41" s="19" t="s">
        <v>53</v>
      </c>
      <c r="AS41" s="47" t="s">
        <v>70</v>
      </c>
    </row>
    <row r="42" spans="1:45">
      <c r="A42" s="2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48"/>
      <c r="AQ42" s="49"/>
      <c r="AR42" s="48"/>
      <c r="AS42" s="49"/>
    </row>
    <row r="43" spans="1:45">
      <c r="A43" s="25" t="s">
        <v>72</v>
      </c>
      <c r="B43" s="19">
        <v>5.7693400488900775</v>
      </c>
      <c r="C43" s="19" t="s">
        <v>83</v>
      </c>
      <c r="D43" s="19">
        <v>5.9495076352153866</v>
      </c>
      <c r="E43" s="19" t="s">
        <v>83</v>
      </c>
      <c r="F43" s="19">
        <v>6.0209519013466508</v>
      </c>
      <c r="G43" s="19" t="s">
        <v>83</v>
      </c>
      <c r="H43" s="19">
        <v>6.312724617458727</v>
      </c>
      <c r="I43" s="19" t="s">
        <v>83</v>
      </c>
      <c r="J43" s="19">
        <v>6.3523644601591647</v>
      </c>
      <c r="K43" s="19" t="s">
        <v>83</v>
      </c>
      <c r="L43" s="19">
        <v>6.4998023878292805</v>
      </c>
      <c r="M43" s="19" t="s">
        <v>83</v>
      </c>
      <c r="N43" s="19">
        <v>6.6076438595293379</v>
      </c>
      <c r="O43" s="19" t="s">
        <v>83</v>
      </c>
      <c r="P43" s="19">
        <v>6.6824186641595666</v>
      </c>
      <c r="Q43" s="19" t="s">
        <v>83</v>
      </c>
      <c r="R43" s="19">
        <v>6.8191066674317495</v>
      </c>
      <c r="S43" s="19" t="s">
        <v>83</v>
      </c>
      <c r="T43" s="19">
        <v>6.974363083819048</v>
      </c>
      <c r="U43" s="19" t="s">
        <v>83</v>
      </c>
      <c r="V43" s="19">
        <v>6.9889638786190291</v>
      </c>
      <c r="W43" s="19" t="s">
        <v>83</v>
      </c>
      <c r="X43" s="19">
        <v>7.1974742672586389</v>
      </c>
      <c r="Y43" s="19" t="s">
        <v>83</v>
      </c>
      <c r="Z43" s="19">
        <v>7.2699257485492339</v>
      </c>
      <c r="AA43" s="19" t="s">
        <v>83</v>
      </c>
      <c r="AB43" s="19">
        <v>7.441316348325925</v>
      </c>
      <c r="AC43" s="19" t="s">
        <v>83</v>
      </c>
      <c r="AD43" s="19">
        <v>7.6339835815286596</v>
      </c>
      <c r="AE43" s="19" t="s">
        <v>83</v>
      </c>
      <c r="AF43" s="19">
        <v>7.7505493987832761</v>
      </c>
      <c r="AG43" s="19" t="s">
        <v>83</v>
      </c>
      <c r="AH43" s="19">
        <v>7.7794717909998159</v>
      </c>
      <c r="AI43" s="19" t="s">
        <v>83</v>
      </c>
      <c r="AJ43" s="19">
        <v>8.0614326435723207</v>
      </c>
      <c r="AK43" s="19" t="s">
        <v>83</v>
      </c>
      <c r="AL43" s="19">
        <v>8.3859082111869068</v>
      </c>
      <c r="AM43" s="19" t="s">
        <v>83</v>
      </c>
      <c r="AN43" s="19">
        <v>8.5538590881035912</v>
      </c>
      <c r="AO43" s="19" t="s">
        <v>83</v>
      </c>
      <c r="AP43" s="48">
        <v>8.991501922788764</v>
      </c>
      <c r="AQ43" s="49" t="s">
        <v>83</v>
      </c>
      <c r="AR43" s="48" t="s">
        <v>53</v>
      </c>
      <c r="AS43" s="49" t="s">
        <v>70</v>
      </c>
    </row>
    <row r="44" spans="1:45">
      <c r="A44" s="43" t="s">
        <v>95</v>
      </c>
      <c r="B44" s="19">
        <v>4.8376466440316994</v>
      </c>
      <c r="C44" s="19" t="s">
        <v>83</v>
      </c>
      <c r="D44" s="19">
        <v>4.9651636805934878</v>
      </c>
      <c r="E44" s="19" t="s">
        <v>83</v>
      </c>
      <c r="F44" s="19">
        <v>5.0898457468135669</v>
      </c>
      <c r="G44" s="19" t="s">
        <v>83</v>
      </c>
      <c r="H44" s="19">
        <v>5.2013605462632784</v>
      </c>
      <c r="I44" s="19" t="s">
        <v>83</v>
      </c>
      <c r="J44" s="19">
        <v>5.3660008120592781</v>
      </c>
      <c r="K44" s="19" t="s">
        <v>83</v>
      </c>
      <c r="L44" s="19">
        <v>5.5334150055864688</v>
      </c>
      <c r="M44" s="19" t="s">
        <v>83</v>
      </c>
      <c r="N44" s="19">
        <v>5.681663507776233</v>
      </c>
      <c r="O44" s="19" t="s">
        <v>83</v>
      </c>
      <c r="P44" s="19">
        <v>5.8128396859548106</v>
      </c>
      <c r="Q44" s="19" t="s">
        <v>83</v>
      </c>
      <c r="R44" s="19">
        <v>6.0755748266183014</v>
      </c>
      <c r="S44" s="19" t="s">
        <v>83</v>
      </c>
      <c r="T44" s="19">
        <v>6.1926499388957632</v>
      </c>
      <c r="U44" s="19" t="s">
        <v>83</v>
      </c>
      <c r="V44" s="19">
        <v>6.4382263831620294</v>
      </c>
      <c r="W44" s="19" t="s">
        <v>83</v>
      </c>
      <c r="X44" s="19">
        <v>6.6020116119239827</v>
      </c>
      <c r="Y44" s="19" t="s">
        <v>83</v>
      </c>
      <c r="Z44" s="19">
        <v>6.8250933436818881</v>
      </c>
      <c r="AA44" s="19" t="s">
        <v>83</v>
      </c>
      <c r="AB44" s="19">
        <v>7.0186179512663003</v>
      </c>
      <c r="AC44" s="19" t="s">
        <v>83</v>
      </c>
      <c r="AD44" s="19">
        <v>7.1342310386405465</v>
      </c>
      <c r="AE44" s="19" t="s">
        <v>83</v>
      </c>
      <c r="AF44" s="19">
        <v>7.4238572346250731</v>
      </c>
      <c r="AG44" s="19" t="s">
        <v>83</v>
      </c>
      <c r="AH44" s="19">
        <v>7.6141463410979249</v>
      </c>
      <c r="AI44" s="19" t="s">
        <v>83</v>
      </c>
      <c r="AJ44" s="19">
        <v>8.0151292186588829</v>
      </c>
      <c r="AK44" s="19" t="s">
        <v>83</v>
      </c>
      <c r="AL44" s="19">
        <v>8.3499574601217326</v>
      </c>
      <c r="AM44" s="19" t="s">
        <v>83</v>
      </c>
      <c r="AN44" s="19">
        <v>8.6350793696280554</v>
      </c>
      <c r="AO44" s="19" t="s">
        <v>83</v>
      </c>
      <c r="AP44" s="50">
        <v>8.8996129983096832</v>
      </c>
      <c r="AQ44" s="47" t="s">
        <v>83</v>
      </c>
      <c r="AR44" s="50">
        <v>9.3264346126357882</v>
      </c>
      <c r="AS44" s="47" t="s">
        <v>83</v>
      </c>
    </row>
    <row r="45" spans="1:45">
      <c r="A45" s="2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50"/>
      <c r="AQ45" s="47"/>
      <c r="AR45" s="50"/>
      <c r="AS45" s="47"/>
    </row>
    <row r="46" spans="1:45">
      <c r="A46" s="24" t="s">
        <v>44</v>
      </c>
      <c r="B46" s="19">
        <v>1.6194776700264597</v>
      </c>
      <c r="C46" s="19" t="s">
        <v>83</v>
      </c>
      <c r="D46" s="19">
        <v>1.5536089556085428</v>
      </c>
      <c r="E46" s="19" t="s">
        <v>83</v>
      </c>
      <c r="F46" s="19">
        <v>1.5717949255664743</v>
      </c>
      <c r="G46" s="19" t="s">
        <v>83</v>
      </c>
      <c r="H46" s="19">
        <v>1.6117758640348356</v>
      </c>
      <c r="I46" s="19" t="s">
        <v>83</v>
      </c>
      <c r="J46" s="19">
        <v>1.6961628021615531</v>
      </c>
      <c r="K46" s="19" t="s">
        <v>83</v>
      </c>
      <c r="L46" s="19">
        <v>1.8188174091211968</v>
      </c>
      <c r="M46" s="19" t="s">
        <v>83</v>
      </c>
      <c r="N46" s="19">
        <v>1.9649514128752095</v>
      </c>
      <c r="O46" s="19" t="s">
        <v>83</v>
      </c>
      <c r="P46" s="19">
        <v>2.1663750984868702</v>
      </c>
      <c r="Q46" s="19" t="s">
        <v>83</v>
      </c>
      <c r="R46" s="19">
        <v>2.3224357145118364</v>
      </c>
      <c r="S46" s="19" t="s">
        <v>83</v>
      </c>
      <c r="T46" s="19">
        <v>2.3126648229718305</v>
      </c>
      <c r="U46" s="19" t="s">
        <v>96</v>
      </c>
      <c r="V46" s="19">
        <v>2.5353491295222663</v>
      </c>
      <c r="W46" s="19" t="s">
        <v>90</v>
      </c>
      <c r="X46" s="19">
        <v>2.6420864448177701</v>
      </c>
      <c r="Y46" s="19" t="s">
        <v>90</v>
      </c>
      <c r="Z46" s="19">
        <v>2.6896603415522371</v>
      </c>
      <c r="AA46" s="19" t="s">
        <v>83</v>
      </c>
      <c r="AB46" s="19">
        <v>2.6825873484986547</v>
      </c>
      <c r="AC46" s="19" t="s">
        <v>83</v>
      </c>
      <c r="AD46" s="19">
        <v>2.7180220354173552</v>
      </c>
      <c r="AE46" s="19" t="s">
        <v>83</v>
      </c>
      <c r="AF46" s="19">
        <v>2.7358856937970084</v>
      </c>
      <c r="AG46" s="19" t="s">
        <v>83</v>
      </c>
      <c r="AH46" s="19">
        <v>2.7825270199087382</v>
      </c>
      <c r="AI46" s="19" t="s">
        <v>83</v>
      </c>
      <c r="AJ46" s="19">
        <v>2.6546067339682149</v>
      </c>
      <c r="AK46" s="19" t="s">
        <v>83</v>
      </c>
      <c r="AL46" s="19">
        <v>2.6424599873402093</v>
      </c>
      <c r="AM46" s="19" t="s">
        <v>83</v>
      </c>
      <c r="AN46" s="19">
        <v>2.6399335039865082</v>
      </c>
      <c r="AO46" s="19" t="s">
        <v>83</v>
      </c>
      <c r="AP46" s="50">
        <v>2.9102789001921638</v>
      </c>
      <c r="AQ46" s="47" t="s">
        <v>83</v>
      </c>
      <c r="AR46" s="50" t="s">
        <v>53</v>
      </c>
      <c r="AS46" s="47" t="s">
        <v>70</v>
      </c>
    </row>
    <row r="47" spans="1:45">
      <c r="A47" s="24" t="s">
        <v>49</v>
      </c>
      <c r="B47" s="19">
        <v>0.9393745269758893</v>
      </c>
      <c r="C47" s="19" t="s">
        <v>92</v>
      </c>
      <c r="D47" s="19">
        <v>1.0052595961236532</v>
      </c>
      <c r="E47" s="19" t="s">
        <v>84</v>
      </c>
      <c r="F47" s="19">
        <v>1.0880698598507221</v>
      </c>
      <c r="G47" s="19" t="s">
        <v>84</v>
      </c>
      <c r="H47" s="19">
        <v>1.1508430003604277</v>
      </c>
      <c r="I47" s="19" t="s">
        <v>84</v>
      </c>
      <c r="J47" s="19">
        <v>1.2302457165626246</v>
      </c>
      <c r="K47" s="19" t="s">
        <v>84</v>
      </c>
      <c r="L47" s="19">
        <v>1.4696505517603784</v>
      </c>
      <c r="M47" s="19" t="s">
        <v>84</v>
      </c>
      <c r="N47" s="19">
        <v>1.6035594575116292</v>
      </c>
      <c r="O47" s="19" t="s">
        <v>84</v>
      </c>
      <c r="P47" s="19">
        <v>1.8598750832995778</v>
      </c>
      <c r="Q47" s="19" t="s">
        <v>84</v>
      </c>
      <c r="R47" s="19">
        <v>2.0668431845910233</v>
      </c>
      <c r="S47" s="19" t="s">
        <v>84</v>
      </c>
      <c r="T47" s="19">
        <v>1.4866610759901948</v>
      </c>
      <c r="U47" s="19" t="s">
        <v>88</v>
      </c>
      <c r="V47" s="19">
        <v>1.5446762259529521</v>
      </c>
      <c r="W47" s="19" t="s">
        <v>70</v>
      </c>
      <c r="X47" s="19">
        <v>1.6774023594090024</v>
      </c>
      <c r="Y47" s="19" t="s">
        <v>70</v>
      </c>
      <c r="Z47" s="19">
        <v>1.7796245595355793</v>
      </c>
      <c r="AA47" s="19" t="s">
        <v>70</v>
      </c>
      <c r="AB47" s="19">
        <v>1.8714245901639344</v>
      </c>
      <c r="AC47" s="19" t="s">
        <v>70</v>
      </c>
      <c r="AD47" s="19">
        <v>1.9127623290249718</v>
      </c>
      <c r="AE47" s="19" t="s">
        <v>70</v>
      </c>
      <c r="AF47" s="19">
        <v>2.0214851856013785</v>
      </c>
      <c r="AG47" s="19" t="s">
        <v>70</v>
      </c>
      <c r="AH47" s="19">
        <v>2.1343757725587147</v>
      </c>
      <c r="AI47" s="19" t="s">
        <v>88</v>
      </c>
      <c r="AJ47" s="19">
        <v>2.2019207509931427</v>
      </c>
      <c r="AK47" s="19" t="s">
        <v>70</v>
      </c>
      <c r="AL47" s="19">
        <v>2.3725843896609158</v>
      </c>
      <c r="AM47" s="19" t="s">
        <v>70</v>
      </c>
      <c r="AN47" s="19">
        <v>2.6707093751978221</v>
      </c>
      <c r="AO47" s="19" t="s">
        <v>70</v>
      </c>
      <c r="AP47" s="50" t="s">
        <v>53</v>
      </c>
      <c r="AQ47" s="47" t="s">
        <v>70</v>
      </c>
      <c r="AR47" s="50" t="s">
        <v>53</v>
      </c>
      <c r="AS47" s="47" t="s">
        <v>70</v>
      </c>
    </row>
    <row r="48" spans="1:45">
      <c r="A48" s="24" t="s">
        <v>45</v>
      </c>
      <c r="B48" s="19">
        <v>1.7480535445977325</v>
      </c>
      <c r="C48" s="19" t="s">
        <v>70</v>
      </c>
      <c r="D48" s="19">
        <v>1.7055161680788518</v>
      </c>
      <c r="E48" s="19" t="s">
        <v>70</v>
      </c>
      <c r="F48" s="19">
        <v>1.9084443440957326</v>
      </c>
      <c r="G48" s="19" t="s">
        <v>70</v>
      </c>
      <c r="H48" s="19">
        <v>2.0824435063322571</v>
      </c>
      <c r="I48" s="19" t="s">
        <v>70</v>
      </c>
      <c r="J48" s="19">
        <v>2.1131479014652963</v>
      </c>
      <c r="K48" s="19" t="s">
        <v>70</v>
      </c>
      <c r="L48" s="19">
        <v>2.3381199714838576</v>
      </c>
      <c r="M48" s="19" t="s">
        <v>70</v>
      </c>
      <c r="N48" s="19">
        <v>1.8983791768134455</v>
      </c>
      <c r="O48" s="19" t="s">
        <v>70</v>
      </c>
      <c r="P48" s="19">
        <v>1.8818726674204298</v>
      </c>
      <c r="Q48" s="19" t="s">
        <v>70</v>
      </c>
      <c r="R48" s="19">
        <v>1.9501845203977997</v>
      </c>
      <c r="S48" s="19" t="s">
        <v>70</v>
      </c>
      <c r="T48" s="19">
        <v>1.9418385546296388</v>
      </c>
      <c r="U48" s="19" t="s">
        <v>70</v>
      </c>
      <c r="V48" s="19">
        <v>2.1122323669176142</v>
      </c>
      <c r="W48" s="19" t="s">
        <v>70</v>
      </c>
      <c r="X48" s="19">
        <v>1.7501850319996517</v>
      </c>
      <c r="Y48" s="19" t="s">
        <v>88</v>
      </c>
      <c r="Z48" s="19">
        <v>1.9514097245540116</v>
      </c>
      <c r="AA48" s="19" t="s">
        <v>70</v>
      </c>
      <c r="AB48" s="19">
        <v>2.0186696514925941</v>
      </c>
      <c r="AC48" s="19" t="s">
        <v>70</v>
      </c>
      <c r="AD48" s="19">
        <v>1.9593395654808277</v>
      </c>
      <c r="AE48" s="19" t="s">
        <v>70</v>
      </c>
      <c r="AF48" s="19">
        <v>1.9061500332994881</v>
      </c>
      <c r="AG48" s="19" t="s">
        <v>70</v>
      </c>
      <c r="AH48" s="19">
        <v>2.0098901833247944</v>
      </c>
      <c r="AI48" s="19" t="s">
        <v>70</v>
      </c>
      <c r="AJ48" s="19">
        <v>1.9208543953332822</v>
      </c>
      <c r="AK48" s="19" t="s">
        <v>70</v>
      </c>
      <c r="AL48" s="19">
        <v>1.8981716327385809</v>
      </c>
      <c r="AM48" s="19" t="s">
        <v>70</v>
      </c>
      <c r="AN48" s="19">
        <v>1.9205862492666348</v>
      </c>
      <c r="AO48" s="19" t="s">
        <v>70</v>
      </c>
      <c r="AP48" s="50">
        <v>2.042952032810271</v>
      </c>
      <c r="AQ48" s="47" t="s">
        <v>70</v>
      </c>
      <c r="AR48" s="50">
        <v>2.3266826542661323</v>
      </c>
      <c r="AS48" s="47" t="s">
        <v>99</v>
      </c>
    </row>
    <row r="49" spans="1:45">
      <c r="A49" s="24" t="s">
        <v>73</v>
      </c>
      <c r="B49" s="19">
        <v>6.9591912691422637</v>
      </c>
      <c r="C49" s="19" t="s">
        <v>70</v>
      </c>
      <c r="D49" s="19">
        <v>7.069206555754878</v>
      </c>
      <c r="E49" s="19" t="s">
        <v>70</v>
      </c>
      <c r="F49" s="19">
        <v>6.7988321685908195</v>
      </c>
      <c r="G49" s="19" t="s">
        <v>70</v>
      </c>
      <c r="H49" s="19">
        <v>6.744939327272979</v>
      </c>
      <c r="I49" s="19" t="s">
        <v>70</v>
      </c>
      <c r="J49" s="19">
        <v>6.5444543399328632</v>
      </c>
      <c r="K49" s="19" t="s">
        <v>70</v>
      </c>
      <c r="L49" s="19">
        <v>6.3138174256941326</v>
      </c>
      <c r="M49" s="19" t="s">
        <v>70</v>
      </c>
      <c r="N49" s="19">
        <v>6.2397640387535445</v>
      </c>
      <c r="O49" s="19" t="s">
        <v>70</v>
      </c>
      <c r="P49" s="19">
        <v>6.2303390933602518</v>
      </c>
      <c r="Q49" s="19" t="s">
        <v>70</v>
      </c>
      <c r="R49" s="19">
        <v>5.9605416116248353</v>
      </c>
      <c r="S49" s="19" t="s">
        <v>70</v>
      </c>
      <c r="T49" s="19">
        <v>5.8427748566597089</v>
      </c>
      <c r="U49" s="19" t="s">
        <v>70</v>
      </c>
      <c r="V49" s="19">
        <v>5.8569516945335067</v>
      </c>
      <c r="W49" s="19" t="s">
        <v>70</v>
      </c>
      <c r="X49" s="19">
        <v>5.9063724778632603</v>
      </c>
      <c r="Y49" s="19" t="s">
        <v>70</v>
      </c>
      <c r="Z49" s="19">
        <v>5.8574581108938109</v>
      </c>
      <c r="AA49" s="19" t="s">
        <v>70</v>
      </c>
      <c r="AB49" s="19">
        <v>5.8332768371907822</v>
      </c>
      <c r="AC49" s="19" t="s">
        <v>70</v>
      </c>
      <c r="AD49" s="19">
        <v>5.8978434807126776</v>
      </c>
      <c r="AE49" s="19" t="s">
        <v>70</v>
      </c>
      <c r="AF49" s="19">
        <v>5.8651520069608392</v>
      </c>
      <c r="AG49" s="19" t="s">
        <v>83</v>
      </c>
      <c r="AH49" s="19">
        <v>5.5999900003733671</v>
      </c>
      <c r="AI49" s="19" t="s">
        <v>83</v>
      </c>
      <c r="AJ49" s="19">
        <v>5.3847427798224228</v>
      </c>
      <c r="AK49" s="19" t="s">
        <v>83</v>
      </c>
      <c r="AL49" s="19">
        <v>5.3295412311928825</v>
      </c>
      <c r="AM49" s="19" t="s">
        <v>83</v>
      </c>
      <c r="AN49" s="19">
        <v>5.3156248640013022</v>
      </c>
      <c r="AO49" s="19" t="s">
        <v>83</v>
      </c>
      <c r="AP49" s="50">
        <v>5.299847933474223</v>
      </c>
      <c r="AQ49" s="47" t="s">
        <v>70</v>
      </c>
      <c r="AR49" s="50" t="s">
        <v>53</v>
      </c>
      <c r="AS49" s="47" t="s">
        <v>70</v>
      </c>
    </row>
    <row r="50" spans="1:45">
      <c r="A50" s="24" t="s">
        <v>46</v>
      </c>
      <c r="B50" s="19">
        <v>7.3285204441311249</v>
      </c>
      <c r="C50" s="19" t="s">
        <v>70</v>
      </c>
      <c r="D50" s="19">
        <v>7.1831881570478426</v>
      </c>
      <c r="E50" s="19" t="s">
        <v>70</v>
      </c>
      <c r="F50" s="19">
        <v>7.8084245453761962</v>
      </c>
      <c r="G50" s="19" t="s">
        <v>70</v>
      </c>
      <c r="H50" s="19">
        <v>8.6597111101500666</v>
      </c>
      <c r="I50" s="19" t="s">
        <v>70</v>
      </c>
      <c r="J50" s="19">
        <v>9.120466288056706</v>
      </c>
      <c r="K50" s="19" t="s">
        <v>70</v>
      </c>
      <c r="L50" s="19">
        <v>9.6391045380875209</v>
      </c>
      <c r="M50" s="19" t="s">
        <v>70</v>
      </c>
      <c r="N50" s="19">
        <v>9.6501368490035073</v>
      </c>
      <c r="O50" s="19" t="s">
        <v>70</v>
      </c>
      <c r="P50" s="19">
        <v>10.073202228535587</v>
      </c>
      <c r="Q50" s="19" t="s">
        <v>70</v>
      </c>
      <c r="R50" s="19">
        <v>9.4696418245518554</v>
      </c>
      <c r="S50" s="19" t="s">
        <v>70</v>
      </c>
      <c r="T50" s="19">
        <v>10.074821782178217</v>
      </c>
      <c r="U50" s="19" t="s">
        <v>70</v>
      </c>
      <c r="V50" s="19">
        <v>10.213358206575464</v>
      </c>
      <c r="W50" s="19" t="s">
        <v>70</v>
      </c>
      <c r="X50" s="19">
        <v>10.41486206790028</v>
      </c>
      <c r="Y50" s="19" t="s">
        <v>70</v>
      </c>
      <c r="Z50" s="19">
        <v>10.152894282824677</v>
      </c>
      <c r="AA50" s="19" t="s">
        <v>70</v>
      </c>
      <c r="AB50" s="19">
        <v>10.457252373900166</v>
      </c>
      <c r="AC50" s="19" t="s">
        <v>70</v>
      </c>
      <c r="AD50" s="19">
        <v>10.379319134473773</v>
      </c>
      <c r="AE50" s="19" t="s">
        <v>70</v>
      </c>
      <c r="AF50" s="19">
        <v>10.851974741040271</v>
      </c>
      <c r="AG50" s="19" t="s">
        <v>70</v>
      </c>
      <c r="AH50" s="19">
        <v>10.675084404269221</v>
      </c>
      <c r="AI50" s="19" t="s">
        <v>70</v>
      </c>
      <c r="AJ50" s="19">
        <v>10.636631118403063</v>
      </c>
      <c r="AK50" s="19" t="s">
        <v>70</v>
      </c>
      <c r="AL50" s="19">
        <v>10.690360757427358</v>
      </c>
      <c r="AM50" s="19" t="s">
        <v>70</v>
      </c>
      <c r="AN50" s="19">
        <v>11.301384101536406</v>
      </c>
      <c r="AO50" s="19" t="s">
        <v>70</v>
      </c>
      <c r="AP50" s="50">
        <v>11.464818654244864</v>
      </c>
      <c r="AQ50" s="47" t="s">
        <v>70</v>
      </c>
      <c r="AR50" s="50" t="s">
        <v>53</v>
      </c>
      <c r="AS50" s="47" t="s">
        <v>70</v>
      </c>
    </row>
    <row r="51" spans="1:45">
      <c r="A51" s="26" t="s">
        <v>47</v>
      </c>
      <c r="B51" s="19" t="s">
        <v>53</v>
      </c>
      <c r="C51" s="19" t="s">
        <v>70</v>
      </c>
      <c r="D51" s="19">
        <v>0.87640934820603755</v>
      </c>
      <c r="E51" s="19" t="s">
        <v>70</v>
      </c>
      <c r="F51" s="19" t="s">
        <v>53</v>
      </c>
      <c r="G51" s="19" t="s">
        <v>70</v>
      </c>
      <c r="H51" s="19">
        <v>0.87189497390410542</v>
      </c>
      <c r="I51" s="19" t="s">
        <v>70</v>
      </c>
      <c r="J51" s="19">
        <v>1.1204485706546978</v>
      </c>
      <c r="K51" s="19" t="s">
        <v>70</v>
      </c>
      <c r="L51" s="19">
        <v>1.0320406838401146</v>
      </c>
      <c r="M51" s="19" t="s">
        <v>70</v>
      </c>
      <c r="N51" s="19">
        <v>1.0710625083100298</v>
      </c>
      <c r="O51" s="19" t="s">
        <v>70</v>
      </c>
      <c r="P51" s="19">
        <v>1.1143122702099852</v>
      </c>
      <c r="Q51" s="19" t="s">
        <v>70</v>
      </c>
      <c r="R51" s="19">
        <v>1.0293825518875501</v>
      </c>
      <c r="S51" s="19" t="s">
        <v>70</v>
      </c>
      <c r="T51" s="19">
        <v>1.0643256271857919</v>
      </c>
      <c r="U51" s="19" t="s">
        <v>70</v>
      </c>
      <c r="V51" s="19">
        <v>1.0200163046987138</v>
      </c>
      <c r="W51" s="19" t="s">
        <v>70</v>
      </c>
      <c r="X51" s="19">
        <v>1.0753058450308599</v>
      </c>
      <c r="Y51" s="19" t="s">
        <v>70</v>
      </c>
      <c r="Z51" s="19">
        <v>1.1136692484072004</v>
      </c>
      <c r="AA51" s="19" t="s">
        <v>70</v>
      </c>
      <c r="AB51" s="19">
        <v>1.1819762803637139</v>
      </c>
      <c r="AC51" s="19" t="s">
        <v>70</v>
      </c>
      <c r="AD51" s="19">
        <v>1.1659768861691326</v>
      </c>
      <c r="AE51" s="19" t="s">
        <v>70</v>
      </c>
      <c r="AF51" s="19">
        <v>1.2406839854187832</v>
      </c>
      <c r="AG51" s="19" t="s">
        <v>70</v>
      </c>
      <c r="AH51" s="19">
        <v>1.2843595733449653</v>
      </c>
      <c r="AI51" s="19" t="s">
        <v>70</v>
      </c>
      <c r="AJ51" s="19">
        <v>1.3242055013499663</v>
      </c>
      <c r="AK51" s="19" t="s">
        <v>83</v>
      </c>
      <c r="AL51" s="19" t="s">
        <v>53</v>
      </c>
      <c r="AM51" s="19" t="s">
        <v>70</v>
      </c>
      <c r="AN51" s="19" t="s">
        <v>53</v>
      </c>
      <c r="AO51" s="19" t="s">
        <v>70</v>
      </c>
      <c r="AP51" s="51" t="s">
        <v>53</v>
      </c>
      <c r="AQ51" s="52" t="s">
        <v>70</v>
      </c>
      <c r="AR51" s="51" t="s">
        <v>53</v>
      </c>
      <c r="AS51" s="52" t="s">
        <v>70</v>
      </c>
    </row>
    <row r="52" spans="1:45">
      <c r="A52" s="45" t="s">
        <v>48</v>
      </c>
      <c r="B52" s="19">
        <v>5.6684867262878171</v>
      </c>
      <c r="C52" s="19" t="s">
        <v>89</v>
      </c>
      <c r="D52" s="19">
        <v>6.0675783365541083</v>
      </c>
      <c r="E52" s="19" t="s">
        <v>89</v>
      </c>
      <c r="F52" s="19">
        <v>7.0104004019460335</v>
      </c>
      <c r="G52" s="19" t="s">
        <v>88</v>
      </c>
      <c r="H52" s="19">
        <v>7.4544197079198105</v>
      </c>
      <c r="I52" s="19" t="s">
        <v>88</v>
      </c>
      <c r="J52" s="19">
        <v>7.9305480642578114</v>
      </c>
      <c r="K52" s="19" t="s">
        <v>70</v>
      </c>
      <c r="L52" s="19">
        <v>8.5680250358692511</v>
      </c>
      <c r="M52" s="19" t="s">
        <v>70</v>
      </c>
      <c r="N52" s="19">
        <v>9.0454364937274292</v>
      </c>
      <c r="O52" s="19" t="s">
        <v>70</v>
      </c>
      <c r="P52" s="19">
        <v>9.6878148492485767</v>
      </c>
      <c r="Q52" s="19" t="s">
        <v>70</v>
      </c>
      <c r="R52" s="19">
        <v>10.141285857063485</v>
      </c>
      <c r="S52" s="19" t="s">
        <v>70</v>
      </c>
      <c r="T52" s="19">
        <v>10.92969800690391</v>
      </c>
      <c r="U52" s="19" t="s">
        <v>70</v>
      </c>
      <c r="V52" s="19">
        <v>11.574996550366757</v>
      </c>
      <c r="W52" s="19" t="s">
        <v>70</v>
      </c>
      <c r="X52" s="19">
        <v>12.009211732413393</v>
      </c>
      <c r="Y52" s="19" t="s">
        <v>70</v>
      </c>
      <c r="Z52" s="19">
        <v>12.323723507953444</v>
      </c>
      <c r="AA52" s="19" t="s">
        <v>70</v>
      </c>
      <c r="AB52" s="19">
        <v>12.300665832781128</v>
      </c>
      <c r="AC52" s="19" t="s">
        <v>70</v>
      </c>
      <c r="AD52" s="19">
        <v>12.350091967875162</v>
      </c>
      <c r="AE52" s="19" t="s">
        <v>70</v>
      </c>
      <c r="AF52" s="19">
        <v>12.445135335898781</v>
      </c>
      <c r="AG52" s="19" t="s">
        <v>70</v>
      </c>
      <c r="AH52" s="19">
        <v>12.547192837815299</v>
      </c>
      <c r="AI52" s="19" t="s">
        <v>70</v>
      </c>
      <c r="AJ52" s="19">
        <v>12.707590626037303</v>
      </c>
      <c r="AK52" s="19" t="s">
        <v>70</v>
      </c>
      <c r="AL52" s="19">
        <v>12.969377568194375</v>
      </c>
      <c r="AM52" s="19" t="s">
        <v>70</v>
      </c>
      <c r="AN52" s="19">
        <v>13.323309430812824</v>
      </c>
      <c r="AO52" s="19" t="s">
        <v>70</v>
      </c>
      <c r="AP52" s="53">
        <v>13.668967825214812</v>
      </c>
      <c r="AQ52" s="54" t="s">
        <v>70</v>
      </c>
      <c r="AR52" s="53">
        <v>14.075489274355231</v>
      </c>
      <c r="AS52" s="54" t="s">
        <v>70</v>
      </c>
    </row>
    <row r="53" spans="1:45">
      <c r="A53" s="18"/>
    </row>
    <row r="54" spans="1:45">
      <c r="A54" s="27"/>
    </row>
  </sheetData>
  <pageMargins left="0.74803149606299213" right="0.74803149606299213" top="0.98425196850393704" bottom="0.98425196850393704" header="0.51181102362204722" footer="0.51181102362204722"/>
  <pageSetup scale="66" orientation="landscape" r:id="rId1"/>
  <headerFooter>
    <oddFooter>&amp;L&amp;Z&amp;F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opLeftCell="A31" zoomScaleNormal="100" workbookViewId="0">
      <pane xSplit="1" topLeftCell="B1" activePane="topRight" state="frozen"/>
      <selection pane="topRight" activeCell="A55" sqref="A55"/>
    </sheetView>
  </sheetViews>
  <sheetFormatPr defaultColWidth="9.140625" defaultRowHeight="15"/>
  <cols>
    <col min="1" max="2" width="20.7109375" style="5" customWidth="1"/>
    <col min="3" max="3" width="8.7109375" style="5" customWidth="1"/>
    <col min="4" max="17" width="9.28515625" style="7" bestFit="1" customWidth="1"/>
    <col min="18" max="16384" width="9.140625" style="7"/>
  </cols>
  <sheetData>
    <row r="1" spans="1:23">
      <c r="A1" s="10" t="s">
        <v>52</v>
      </c>
    </row>
    <row r="2" spans="1:23">
      <c r="A2" s="7"/>
      <c r="B2" s="7"/>
      <c r="C2" s="7"/>
    </row>
    <row r="3" spans="1:23" s="6" customFormat="1">
      <c r="A3" s="21"/>
      <c r="B3" s="21" t="s">
        <v>0</v>
      </c>
      <c r="C3" s="21" t="s">
        <v>1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2">
        <v>2010</v>
      </c>
      <c r="M3" s="22">
        <v>2011</v>
      </c>
      <c r="N3" s="22">
        <v>2012</v>
      </c>
      <c r="O3" s="22">
        <v>2013</v>
      </c>
      <c r="P3" s="22">
        <v>2014</v>
      </c>
      <c r="Q3" s="22">
        <v>2015</v>
      </c>
      <c r="R3" s="22">
        <v>2016</v>
      </c>
      <c r="S3" s="22">
        <v>2017</v>
      </c>
      <c r="T3" s="40">
        <v>2018</v>
      </c>
      <c r="U3" s="40">
        <v>2019</v>
      </c>
      <c r="V3" s="40">
        <v>2020</v>
      </c>
      <c r="W3" s="40">
        <v>2021</v>
      </c>
    </row>
    <row r="4" spans="1:23">
      <c r="A4" s="23" t="s">
        <v>10</v>
      </c>
      <c r="B4" s="19">
        <f>'Totaal R&amp;D'!B5-Onderzoekers!B5</f>
        <v>3.10168854606989</v>
      </c>
      <c r="C4" s="19" t="s">
        <v>53</v>
      </c>
      <c r="D4" s="19">
        <f>'Totaal R&amp;D'!F5-Onderzoekers!F5</f>
        <v>3.4499907410693558</v>
      </c>
      <c r="E4" s="19" t="s">
        <v>53</v>
      </c>
      <c r="F4" s="19">
        <f>'Totaal R&amp;D'!J5-Onderzoekers!J5</f>
        <v>3.4467039508866835</v>
      </c>
      <c r="G4" s="19" t="s">
        <v>53</v>
      </c>
      <c r="H4" s="19">
        <f>'Totaal R&amp;D'!N5-Onderzoekers!N5</f>
        <v>3.6972905592137302</v>
      </c>
      <c r="I4" s="19" t="s">
        <v>53</v>
      </c>
      <c r="J4" s="19">
        <f>'Totaal R&amp;D'!R5-Onderzoekers!R5</f>
        <v>3.9827121437802671</v>
      </c>
      <c r="K4" s="19" t="s">
        <v>53</v>
      </c>
      <c r="L4" s="19">
        <f>'Totaal R&amp;D'!V5-Onderzoekers!V5</f>
        <v>4.0553071101161571</v>
      </c>
      <c r="M4" s="19" t="s">
        <v>53</v>
      </c>
      <c r="N4" s="19" t="s">
        <v>53</v>
      </c>
      <c r="O4" s="19" t="s">
        <v>53</v>
      </c>
      <c r="P4" s="19" t="s">
        <v>53</v>
      </c>
      <c r="Q4" s="19" t="s">
        <v>53</v>
      </c>
      <c r="R4" s="19" t="s">
        <v>53</v>
      </c>
      <c r="S4" s="19" t="s">
        <v>53</v>
      </c>
      <c r="T4" s="19" t="s">
        <v>53</v>
      </c>
      <c r="U4" s="19" t="s">
        <v>53</v>
      </c>
      <c r="V4" s="19" t="s">
        <v>53</v>
      </c>
      <c r="W4" s="19" t="s">
        <v>53</v>
      </c>
    </row>
    <row r="5" spans="1:23">
      <c r="A5" s="24" t="s">
        <v>11</v>
      </c>
      <c r="B5" s="19" t="s">
        <v>53</v>
      </c>
      <c r="C5" s="19" t="s">
        <v>53</v>
      </c>
      <c r="D5" s="19">
        <f>'Totaal R&amp;D'!F6-Onderzoekers!F6</f>
        <v>3.7693275945574012</v>
      </c>
      <c r="E5" s="19" t="s">
        <v>53</v>
      </c>
      <c r="F5" s="19">
        <f>'Totaal R&amp;D'!J6-Onderzoekers!J6</f>
        <v>4.3535396437094587</v>
      </c>
      <c r="G5" s="19">
        <f>'Totaal R&amp;D'!L6-Onderzoekers!L6</f>
        <v>4.8238439371112474</v>
      </c>
      <c r="H5" s="19">
        <f>'Totaal R&amp;D'!N6-Onderzoekers!N6</f>
        <v>4.9973681990325964</v>
      </c>
      <c r="I5" s="19">
        <f>'Totaal R&amp;D'!P6-Onderzoekers!P6</f>
        <v>5.2319376619235936</v>
      </c>
      <c r="J5" s="19">
        <f>'Totaal R&amp;D'!R6-Onderzoekers!R6</f>
        <v>5.642126656491552</v>
      </c>
      <c r="K5" s="19">
        <f>'Totaal R&amp;D'!T6-Onderzoekers!T6</f>
        <v>5.1777897498520549</v>
      </c>
      <c r="L5" s="19">
        <f>'Totaal R&amp;D'!V6-Onderzoekers!V6</f>
        <v>5.5311160572781883</v>
      </c>
      <c r="M5" s="19">
        <f>'Totaal R&amp;D'!X6-Onderzoekers!X6</f>
        <v>5.6652724542319071</v>
      </c>
      <c r="N5" s="19">
        <f>'Totaal R&amp;D'!Z6-Onderzoekers!Z6</f>
        <v>5.9130415979559192</v>
      </c>
      <c r="O5" s="19">
        <f>'Totaal R&amp;D'!AB6-Onderzoekers!AB6</f>
        <v>5.9408608878785127</v>
      </c>
      <c r="P5" s="19">
        <f>'Totaal R&amp;D'!AD6-Onderzoekers!AD6</f>
        <v>6.3132344778863398</v>
      </c>
      <c r="Q5" s="19">
        <f>'Totaal R&amp;D'!AF6-Onderzoekers!AF6</f>
        <v>6.3255886974959843</v>
      </c>
      <c r="R5" s="19">
        <f>'Totaal R&amp;D'!AH6-Onderzoekers!AH6</f>
        <v>6.2738235984183781</v>
      </c>
      <c r="S5" s="19">
        <f>'Totaal R&amp;D'!AJ6-Onderzoekers!AJ6</f>
        <v>6.3189150835470755</v>
      </c>
      <c r="T5" s="19">
        <f>'Totaal R&amp;D'!AL6-Onderzoekers!AL6</f>
        <v>6.6219116458429585</v>
      </c>
      <c r="U5" s="19">
        <f>'Totaal R&amp;D'!AN6-Onderzoekers!AN6</f>
        <v>6.7693596128426936</v>
      </c>
      <c r="V5" s="19">
        <f>'Totaal R&amp;D'!AP6-Onderzoekers!AP6</f>
        <v>6.6426040456644486</v>
      </c>
      <c r="W5" s="19">
        <f>'Totaal R&amp;D'!AR6-Onderzoekers!AR6</f>
        <v>6.9713956098386429</v>
      </c>
    </row>
    <row r="6" spans="1:23">
      <c r="A6" s="24" t="s">
        <v>12</v>
      </c>
      <c r="B6" s="19">
        <f>'Totaal R&amp;D'!B7-Onderzoekers!B7</f>
        <v>5.1927581477946703</v>
      </c>
      <c r="C6" s="19">
        <f>'Totaal R&amp;D'!D7-Onderzoekers!D7</f>
        <v>5.4593294934960275</v>
      </c>
      <c r="D6" s="19">
        <f>'Totaal R&amp;D'!F7-Onderzoekers!F7</f>
        <v>4.8584186317272087</v>
      </c>
      <c r="E6" s="19">
        <f>'Totaal R&amp;D'!H7-Onderzoekers!H7</f>
        <v>4.8119025356844869</v>
      </c>
      <c r="F6" s="19">
        <f>'Totaal R&amp;D'!J7-Onderzoekers!J7</f>
        <v>4.3925876877973229</v>
      </c>
      <c r="G6" s="19">
        <f>'Totaal R&amp;D'!L7-Onderzoekers!L7</f>
        <v>4.4037966602533603</v>
      </c>
      <c r="H6" s="19">
        <f>'Totaal R&amp;D'!N7-Onderzoekers!N7</f>
        <v>4.4833060767774136</v>
      </c>
      <c r="I6" s="19">
        <f>'Totaal R&amp;D'!P7-Onderzoekers!P7</f>
        <v>4.5728869076542766</v>
      </c>
      <c r="J6" s="19">
        <f>'Totaal R&amp;D'!R7-Onderzoekers!R7</f>
        <v>4.5404368383179641</v>
      </c>
      <c r="K6" s="19">
        <f>'Totaal R&amp;D'!T7-Onderzoekers!T7</f>
        <v>4.4852394099562609</v>
      </c>
      <c r="L6" s="19">
        <f>'Totaal R&amp;D'!V7-Onderzoekers!V7</f>
        <v>3.9313061228662498</v>
      </c>
      <c r="M6" s="19">
        <f>'Totaal R&amp;D'!X7-Onderzoekers!X7</f>
        <v>4.1616605862038369</v>
      </c>
      <c r="N6" s="19">
        <f>'Totaal R&amp;D'!Z7-Onderzoekers!Z7</f>
        <v>4.3750635847223638</v>
      </c>
      <c r="O6" s="19">
        <f>'Totaal R&amp;D'!AB7-Onderzoekers!AB7</f>
        <v>4.3547468946780619</v>
      </c>
      <c r="P6" s="19">
        <f>'Totaal R&amp;D'!AD7-Onderzoekers!AD7</f>
        <v>4.4241631989750037</v>
      </c>
      <c r="Q6" s="19">
        <f>'Totaal R&amp;D'!AF7-Onderzoekers!AF7</f>
        <v>4.8941796016336454</v>
      </c>
      <c r="R6" s="19">
        <f>'Totaal R&amp;D'!AH7-Onderzoekers!AH7</f>
        <v>4.9665215991461054</v>
      </c>
      <c r="S6" s="19">
        <f>'Totaal R&amp;D'!AJ7-Onderzoekers!AJ7</f>
        <v>5.693078904148825</v>
      </c>
      <c r="T6" s="19">
        <f>'Totaal R&amp;D'!AL7-Onderzoekers!AL7</f>
        <v>6.1680695248013464</v>
      </c>
      <c r="U6" s="19">
        <f>'Totaal R&amp;D'!AN7-Onderzoekers!AN7</f>
        <v>6.4583757559545631</v>
      </c>
      <c r="V6" s="19">
        <f>'Totaal R&amp;D'!AP7-Onderzoekers!AP7</f>
        <v>6.4122546522823889</v>
      </c>
      <c r="W6" s="19">
        <f>'Totaal R&amp;D'!AR7-Onderzoekers!AR7</f>
        <v>8.248148656114255</v>
      </c>
    </row>
    <row r="7" spans="1:23">
      <c r="A7" s="24" t="s">
        <v>13</v>
      </c>
      <c r="B7" s="19">
        <f>'Totaal R&amp;D'!B8-Onderzoekers!B8</f>
        <v>3.7763618866714053</v>
      </c>
      <c r="C7" s="19">
        <f>'Totaal R&amp;D'!D8-Onderzoekers!D8</f>
        <v>4.0050039325459981</v>
      </c>
      <c r="D7" s="19">
        <f>'Totaal R&amp;D'!F8-Onderzoekers!F8</f>
        <v>4.0493286227588161</v>
      </c>
      <c r="E7" s="19">
        <f>'Totaal R&amp;D'!H8-Onderzoekers!H8</f>
        <v>4.3030424245276357</v>
      </c>
      <c r="F7" s="19">
        <f>'Totaal R&amp;D'!J8-Onderzoekers!J8</f>
        <v>4.6556645177791856</v>
      </c>
      <c r="G7" s="19">
        <f>'Totaal R&amp;D'!L8-Onderzoekers!L8</f>
        <v>4.7195039017024554</v>
      </c>
      <c r="H7" s="19">
        <f>'Totaal R&amp;D'!N8-Onderzoekers!N8</f>
        <v>5.0327679369580185</v>
      </c>
      <c r="I7" s="19">
        <f>'Totaal R&amp;D'!P8-Onderzoekers!P8</f>
        <v>5.4337932690428463</v>
      </c>
      <c r="J7" s="19">
        <f>'Totaal R&amp;D'!R8-Onderzoekers!R8</f>
        <v>5.4687929612317845</v>
      </c>
      <c r="K7" s="19">
        <f>'Totaal R&amp;D'!T8-Onderzoekers!T8</f>
        <v>4.7251919233835302</v>
      </c>
      <c r="L7" s="19">
        <f>'Totaal R&amp;D'!V8-Onderzoekers!V8</f>
        <v>4.0179294702165578</v>
      </c>
      <c r="M7" s="19">
        <f>'Totaal R&amp;D'!X8-Onderzoekers!X8</f>
        <v>4.0041315016295869</v>
      </c>
      <c r="N7" s="19">
        <f>'Totaal R&amp;D'!Z8-Onderzoekers!Z8</f>
        <v>3.6889675341188433</v>
      </c>
      <c r="O7" s="19">
        <f>'Totaal R&amp;D'!AB8-Onderzoekers!AB8</f>
        <v>3.6501546853161511</v>
      </c>
      <c r="P7" s="19">
        <f>'Totaal R&amp;D'!AD8-Onderzoekers!AD8</f>
        <v>3.8817465983647139</v>
      </c>
      <c r="Q7" s="19">
        <f>'Totaal R&amp;D'!AF8-Onderzoekers!AF8</f>
        <v>4.2391829239919758</v>
      </c>
      <c r="R7" s="19">
        <f>'Totaal R&amp;D'!AH8-Onderzoekers!AH8</f>
        <v>3.5739752667129814</v>
      </c>
      <c r="S7" s="19">
        <f>'Totaal R&amp;D'!AJ8-Onderzoekers!AJ8</f>
        <v>3.5253788195091147</v>
      </c>
      <c r="T7" s="19">
        <f>'Totaal R&amp;D'!AL8-Onderzoekers!AL8</f>
        <v>3.5406995895659339</v>
      </c>
      <c r="U7" s="19" t="s">
        <v>53</v>
      </c>
      <c r="V7" s="19" t="s">
        <v>53</v>
      </c>
      <c r="W7" s="19" t="s">
        <v>53</v>
      </c>
    </row>
    <row r="8" spans="1:23">
      <c r="A8" s="24" t="s">
        <v>14</v>
      </c>
      <c r="B8" s="19" t="s">
        <v>53</v>
      </c>
      <c r="C8" s="19" t="s">
        <v>53</v>
      </c>
      <c r="D8" s="19" t="s">
        <v>53</v>
      </c>
      <c r="E8" s="19" t="s">
        <v>53</v>
      </c>
      <c r="F8" s="19" t="s">
        <v>53</v>
      </c>
      <c r="G8" s="19" t="s">
        <v>53</v>
      </c>
      <c r="H8" s="19" t="s">
        <v>53</v>
      </c>
      <c r="I8" s="19">
        <f>'Totaal R&amp;D'!P9-Onderzoekers!P9</f>
        <v>0.78811887735511288</v>
      </c>
      <c r="J8" s="19">
        <f>'Totaal R&amp;D'!R9-Onderzoekers!R9</f>
        <v>0.91796608098014709</v>
      </c>
      <c r="K8" s="19">
        <f>'Totaal R&amp;D'!T9-Onderzoekers!T9</f>
        <v>0.76320842217138962</v>
      </c>
      <c r="L8" s="19">
        <f>'Totaal R&amp;D'!V9-Onderzoekers!V9</f>
        <v>0.77950364153757246</v>
      </c>
      <c r="M8" s="19">
        <f>'Totaal R&amp;D'!X9-Onderzoekers!X9</f>
        <v>0.86511540784436747</v>
      </c>
      <c r="N8" s="19">
        <f>'Totaal R&amp;D'!Z9-Onderzoekers!Z9</f>
        <v>0.9611448523750602</v>
      </c>
      <c r="O8" s="19">
        <f>'Totaal R&amp;D'!AB9-Onderzoekers!AB9</f>
        <v>0.88621178984972082</v>
      </c>
      <c r="P8" s="19">
        <f>'Totaal R&amp;D'!AD9-Onderzoekers!AD9</f>
        <v>0.9832451056021605</v>
      </c>
      <c r="Q8" s="19">
        <f>'Totaal R&amp;D'!AF9-Onderzoekers!AF9</f>
        <v>0.8278595510667327</v>
      </c>
      <c r="R8" s="19">
        <f>'Totaal R&amp;D'!AH9-Onderzoekers!AH9</f>
        <v>0.88040292829775968</v>
      </c>
      <c r="S8" s="19">
        <f>'Totaal R&amp;D'!AJ9-Onderzoekers!AJ9</f>
        <v>0.8423298263954484</v>
      </c>
      <c r="T8" s="19">
        <f>'Totaal R&amp;D'!AL9-Onderzoekers!AL9</f>
        <v>0.7698103134829255</v>
      </c>
      <c r="U8" s="19">
        <f>'Totaal R&amp;D'!AN9-Onderzoekers!AN9</f>
        <v>0.72356678893924653</v>
      </c>
      <c r="V8" s="19" t="s">
        <v>53</v>
      </c>
      <c r="W8" s="19" t="s">
        <v>53</v>
      </c>
    </row>
    <row r="9" spans="1:23" s="41" customFormat="1">
      <c r="A9" s="24" t="s">
        <v>78</v>
      </c>
      <c r="B9" s="19" t="s">
        <v>53</v>
      </c>
      <c r="C9" s="19" t="s">
        <v>53</v>
      </c>
      <c r="D9" s="19" t="s">
        <v>53</v>
      </c>
      <c r="E9" s="19" t="s">
        <v>53</v>
      </c>
      <c r="F9" s="19" t="s">
        <v>53</v>
      </c>
      <c r="G9" s="19" t="s">
        <v>53</v>
      </c>
      <c r="H9" s="19" t="s">
        <v>53</v>
      </c>
      <c r="I9" s="19" t="s">
        <v>53</v>
      </c>
      <c r="J9" s="19" t="s">
        <v>53</v>
      </c>
      <c r="K9" s="19" t="s">
        <v>53</v>
      </c>
      <c r="L9" s="19" t="s">
        <v>53</v>
      </c>
      <c r="M9" s="19" t="s">
        <v>53</v>
      </c>
      <c r="N9" s="19" t="s">
        <v>53</v>
      </c>
      <c r="O9" s="19" t="s">
        <v>53</v>
      </c>
      <c r="P9" s="19" t="s">
        <v>53</v>
      </c>
      <c r="Q9" s="19" t="s">
        <v>53</v>
      </c>
      <c r="R9" s="19" t="s">
        <v>53</v>
      </c>
      <c r="S9" s="19" t="s">
        <v>53</v>
      </c>
      <c r="T9" s="19" t="s">
        <v>53</v>
      </c>
      <c r="U9" s="19" t="s">
        <v>53</v>
      </c>
      <c r="V9" s="19" t="s">
        <v>53</v>
      </c>
      <c r="W9" s="19" t="s">
        <v>53</v>
      </c>
    </row>
    <row r="10" spans="1:23">
      <c r="A10" s="24" t="s">
        <v>15</v>
      </c>
      <c r="B10" s="19">
        <f>'Totaal R&amp;D'!B11-Onderzoekers!B11</f>
        <v>1.9949424749024027</v>
      </c>
      <c r="C10" s="19">
        <f>'Totaal R&amp;D'!D11-Onderzoekers!D11</f>
        <v>2.1503840833112262</v>
      </c>
      <c r="D10" s="19">
        <f>'Totaal R&amp;D'!F11-Onderzoekers!F11</f>
        <v>2.1376271999748293</v>
      </c>
      <c r="E10" s="19">
        <f>'Totaal R&amp;D'!H11-Onderzoekers!H11</f>
        <v>2.3669565460565916</v>
      </c>
      <c r="F10" s="19">
        <f>'Totaal R&amp;D'!J11-Onderzoekers!J11</f>
        <v>2.4287350628608966</v>
      </c>
      <c r="G10" s="19">
        <f>'Totaal R&amp;D'!L11-Onderzoekers!L11</f>
        <v>3.7110034650299699</v>
      </c>
      <c r="H10" s="19">
        <f>'Totaal R&amp;D'!N11-Onderzoekers!N11</f>
        <v>4.1277811482823363</v>
      </c>
      <c r="I10" s="19">
        <f>'Totaal R&amp;D'!P11-Onderzoekers!P11</f>
        <v>4.1001157289998496</v>
      </c>
      <c r="J10" s="19">
        <f>'Totaal R&amp;D'!R11-Onderzoekers!R11</f>
        <v>4.0178395641323661</v>
      </c>
      <c r="K10" s="19">
        <f>'Totaal R&amp;D'!T11-Onderzoekers!T11</f>
        <v>4.1996978327101591</v>
      </c>
      <c r="L10" s="19">
        <f>'Totaal R&amp;D'!V11-Onderzoekers!V11</f>
        <v>4.3769935664269539</v>
      </c>
      <c r="M10" s="19">
        <f>'Totaal R&amp;D'!X11-Onderzoekers!X11</f>
        <v>4.7579180231259484</v>
      </c>
      <c r="N10" s="19">
        <f>'Totaal R&amp;D'!Z11-Onderzoekers!Z11</f>
        <v>5.1574179660570891</v>
      </c>
      <c r="O10" s="19">
        <f>'Totaal R&amp;D'!AB11-Onderzoekers!AB11</f>
        <v>5.2213787071676316</v>
      </c>
      <c r="P10" s="19">
        <f>'Totaal R&amp;D'!AD11-Onderzoekers!AD11</f>
        <v>5.3613467821956764</v>
      </c>
      <c r="Q10" s="19">
        <f>'Totaal R&amp;D'!AF11-Onderzoekers!AF11</f>
        <v>5.3398381031044764</v>
      </c>
      <c r="R10" s="19">
        <f>'Totaal R&amp;D'!AH11-Onderzoekers!AH11</f>
        <v>5.3169596572396483</v>
      </c>
      <c r="S10" s="19">
        <f>'Totaal R&amp;D'!AJ11-Onderzoekers!AJ11</f>
        <v>5.6829549248863582</v>
      </c>
      <c r="T10" s="19">
        <f>'Totaal R&amp;D'!AL11-Onderzoekers!AL11</f>
        <v>6.2349188617708924</v>
      </c>
      <c r="U10" s="19">
        <f>'Totaal R&amp;D'!AN11-Onderzoekers!AN11</f>
        <v>6.7859358349665255</v>
      </c>
      <c r="V10" s="19">
        <f>'Totaal R&amp;D'!AP11-Onderzoekers!AP11</f>
        <v>6.8367934578140357</v>
      </c>
      <c r="W10" s="19">
        <f>'Totaal R&amp;D'!AR11-Onderzoekers!AR11</f>
        <v>6.8299786046107371</v>
      </c>
    </row>
    <row r="11" spans="1:23">
      <c r="A11" s="24" t="s">
        <v>16</v>
      </c>
      <c r="B11" s="19" t="s">
        <v>53</v>
      </c>
      <c r="C11" s="19">
        <f>'Totaal R&amp;D'!D12-Onderzoekers!D12</f>
        <v>7.1405114589155954</v>
      </c>
      <c r="D11" s="19">
        <f>'Totaal R&amp;D'!F12-Onderzoekers!F12</f>
        <v>5.8297658978526226</v>
      </c>
      <c r="E11" s="19">
        <f>'Totaal R&amp;D'!H12-Onderzoekers!H12</f>
        <v>5.7957220898884199</v>
      </c>
      <c r="F11" s="19">
        <f>'Totaal R&amp;D'!J12-Onderzoekers!J12</f>
        <v>5.6505274289427785</v>
      </c>
      <c r="G11" s="19">
        <f>'Totaal R&amp;D'!L12-Onderzoekers!L12</f>
        <v>5.246423229794523</v>
      </c>
      <c r="H11" s="19">
        <f>'Totaal R&amp;D'!N12-Onderzoekers!N12</f>
        <v>5.4397243052492268</v>
      </c>
      <c r="I11" s="19">
        <f>'Totaal R&amp;D'!P12-Onderzoekers!P12</f>
        <v>5.6871518449243332</v>
      </c>
      <c r="J11" s="19">
        <f>'Totaal R&amp;D'!R12-Onderzoekers!R12</f>
        <v>7.6719921560740154</v>
      </c>
      <c r="K11" s="19">
        <f>'Totaal R&amp;D'!T12-Onderzoekers!T12</f>
        <v>6.4309968061859148</v>
      </c>
      <c r="L11" s="19">
        <f>'Totaal R&amp;D'!V12-Onderzoekers!V12</f>
        <v>6.4991871020186966</v>
      </c>
      <c r="M11" s="19">
        <f>'Totaal R&amp;D'!X12-Onderzoekers!X12</f>
        <v>6.2363186608383305</v>
      </c>
      <c r="N11" s="19">
        <f>'Totaal R&amp;D'!Z12-Onderzoekers!Z12</f>
        <v>6.0172093333737635</v>
      </c>
      <c r="O11" s="19">
        <f>'Totaal R&amp;D'!AB12-Onderzoekers!AB12</f>
        <v>6.1383791607440905</v>
      </c>
      <c r="P11" s="19">
        <f>'Totaal R&amp;D'!AD12-Onderzoekers!AD12</f>
        <v>5.7902825555975426</v>
      </c>
      <c r="Q11" s="19">
        <f>'Totaal R&amp;D'!AF12-Onderzoekers!AF12</f>
        <v>5.8860589831157917</v>
      </c>
      <c r="R11" s="19">
        <f>'Totaal R&amp;D'!AH12-Onderzoekers!AH12</f>
        <v>6.0091680731085404</v>
      </c>
      <c r="S11" s="19">
        <f>'Totaal R&amp;D'!AJ12-Onderzoekers!AJ12</f>
        <v>5.3724390130970754</v>
      </c>
      <c r="T11" s="19">
        <f>'Totaal R&amp;D'!AL12-Onderzoekers!AL12</f>
        <v>5.1912856648151671</v>
      </c>
      <c r="U11" s="19">
        <f>'Totaal R&amp;D'!AN12-Onderzoekers!AN12</f>
        <v>5.6662359197866223</v>
      </c>
      <c r="V11" s="19">
        <f>'Totaal R&amp;D'!AP12-Onderzoekers!AP12</f>
        <v>5.7050198773709724</v>
      </c>
      <c r="W11" s="19">
        <f>'Totaal R&amp;D'!AR12-Onderzoekers!AR12</f>
        <v>5.5430703077208019</v>
      </c>
    </row>
    <row r="12" spans="1:23">
      <c r="A12" s="24" t="s">
        <v>17</v>
      </c>
      <c r="B12" s="19">
        <f>'Totaal R&amp;D'!B13-Onderzoekers!B13</f>
        <v>1.5167804736306842</v>
      </c>
      <c r="C12" s="19">
        <f>'Totaal R&amp;D'!D13-Onderzoekers!D13</f>
        <v>1.5627756542193465</v>
      </c>
      <c r="D12" s="19">
        <f>'Totaal R&amp;D'!F13-Onderzoekers!F13</f>
        <v>1.6056422569027609</v>
      </c>
      <c r="E12" s="19">
        <f>'Totaal R&amp;D'!H13-Onderzoekers!H13</f>
        <v>1.6703720171928262</v>
      </c>
      <c r="F12" s="19">
        <f>'Totaal R&amp;D'!J13-Onderzoekers!J13</f>
        <v>2.0321332936626</v>
      </c>
      <c r="G12" s="19">
        <f>'Totaal R&amp;D'!L13-Onderzoekers!L13</f>
        <v>1.5358260092358105</v>
      </c>
      <c r="H12" s="19">
        <f>'Totaal R&amp;D'!N13-Onderzoekers!N13</f>
        <v>1.7691975219708969</v>
      </c>
      <c r="I12" s="19">
        <f>'Totaal R&amp;D'!P13-Onderzoekers!P13</f>
        <v>1.8995222238308962</v>
      </c>
      <c r="J12" s="19">
        <f>'Totaal R&amp;D'!R13-Onderzoekers!R13</f>
        <v>1.5907457968098866</v>
      </c>
      <c r="K12" s="19">
        <f>'Totaal R&amp;D'!T13-Onderzoekers!T13</f>
        <v>1.6192687173534539</v>
      </c>
      <c r="L12" s="19">
        <f>'Totaal R&amp;D'!V13-Onderzoekers!V13</f>
        <v>1.75412951322906</v>
      </c>
      <c r="M12" s="19">
        <f>'Totaal R&amp;D'!X13-Onderzoekers!X13</f>
        <v>1.7572070114442999</v>
      </c>
      <c r="N12" s="19">
        <f>'Totaal R&amp;D'!Z13-Onderzoekers!Z13</f>
        <v>1.8524447031431892</v>
      </c>
      <c r="O12" s="19">
        <f>'Totaal R&amp;D'!AB13-Onderzoekers!AB13</f>
        <v>2.1250732278851787</v>
      </c>
      <c r="P12" s="19">
        <f>'Totaal R&amp;D'!AD13-Onderzoekers!AD13</f>
        <v>2.1649495248787174</v>
      </c>
      <c r="Q12" s="19">
        <f>'Totaal R&amp;D'!AF13-Onderzoekers!AF13</f>
        <v>2.1124365806746299</v>
      </c>
      <c r="R12" s="19">
        <f>'Totaal R&amp;D'!AH13-Onderzoekers!AH13</f>
        <v>2.0657727812284437</v>
      </c>
      <c r="S12" s="19">
        <f>'Totaal R&amp;D'!AJ13-Onderzoekers!AJ13</f>
        <v>1.958096674765585</v>
      </c>
      <c r="T12" s="19">
        <f>'Totaal R&amp;D'!AL13-Onderzoekers!AL13</f>
        <v>1.7229948985919794</v>
      </c>
      <c r="U12" s="19">
        <f>'Totaal R&amp;D'!AN13-Onderzoekers!AN13</f>
        <v>1.9830832016357016</v>
      </c>
      <c r="V12" s="19">
        <f>'Totaal R&amp;D'!AP13-Onderzoekers!AP13</f>
        <v>1.9103082973476813</v>
      </c>
      <c r="W12" s="19">
        <f>'Totaal R&amp;D'!AR13-Onderzoekers!AR13</f>
        <v>2.0185804390573816</v>
      </c>
    </row>
    <row r="13" spans="1:23">
      <c r="A13" s="24" t="s">
        <v>18</v>
      </c>
      <c r="B13" s="19" t="s">
        <v>53</v>
      </c>
      <c r="C13" s="19" t="s">
        <v>53</v>
      </c>
      <c r="D13" s="19" t="s">
        <v>53</v>
      </c>
      <c r="E13" s="19" t="s">
        <v>53</v>
      </c>
      <c r="F13" s="19">
        <f>'Totaal R&amp;D'!J14-Onderzoekers!J14</f>
        <v>6.6063605165755348</v>
      </c>
      <c r="G13" s="19">
        <f>'Totaal R&amp;D'!L14-Onderzoekers!L14</f>
        <v>6.7736963127603165</v>
      </c>
      <c r="H13" s="19">
        <f>'Totaal R&amp;D'!N14-Onderzoekers!N14</f>
        <v>6.6839395505617993</v>
      </c>
      <c r="I13" s="19">
        <f>'Totaal R&amp;D'!P14-Onderzoekers!P14</f>
        <v>6.3983118738404468</v>
      </c>
      <c r="J13" s="19">
        <f>'Totaal R&amp;D'!R14-Onderzoekers!R14</f>
        <v>5.8032059060895094</v>
      </c>
      <c r="K13" s="19">
        <f>'Totaal R&amp;D'!T14-Onderzoekers!T14</f>
        <v>5.6413175315048196</v>
      </c>
      <c r="L13" s="19">
        <f>'Totaal R&amp;D'!V14-Onderzoekers!V14</f>
        <v>5.3799138661710053</v>
      </c>
      <c r="M13" s="19">
        <f>'Totaal R&amp;D'!X14-Onderzoekers!X14</f>
        <v>5.373013318534964</v>
      </c>
      <c r="N13" s="19">
        <f>'Totaal R&amp;D'!Z14-Onderzoekers!Z14</f>
        <v>5.0104118081180804</v>
      </c>
      <c r="O13" s="19">
        <f>'Totaal R&amp;D'!AB14-Onderzoekers!AB14</f>
        <v>5.1116512059369192</v>
      </c>
      <c r="P13" s="19">
        <f>'Totaal R&amp;D'!AD14-Onderzoekers!AD14</f>
        <v>5.1313819933308622</v>
      </c>
      <c r="Q13" s="19">
        <f>'Totaal R&amp;D'!AF14-Onderzoekers!AF14</f>
        <v>4.7572029818335722</v>
      </c>
      <c r="R13" s="19">
        <f>'Totaal R&amp;D'!AH14-Onderzoekers!AH14</f>
        <v>4.266910722856446</v>
      </c>
      <c r="S13" s="19">
        <f>'Totaal R&amp;D'!AJ14-Onderzoekers!AJ14</f>
        <v>4.3918461705710463</v>
      </c>
      <c r="T13" s="19">
        <f>'Totaal R&amp;D'!AL14-Onderzoekers!AL14</f>
        <v>4.3950858269994484</v>
      </c>
      <c r="U13" s="19">
        <f>'Totaal R&amp;D'!AN14-Onderzoekers!AN14</f>
        <v>4.1594913256423602</v>
      </c>
      <c r="V13" s="19">
        <f>'Totaal R&amp;D'!AP14-Onderzoekers!AP14</f>
        <v>4.2873242975041705</v>
      </c>
      <c r="W13" s="19">
        <f>'Totaal R&amp;D'!AR14-Onderzoekers!AR14</f>
        <v>4.5961699405862593</v>
      </c>
    </row>
    <row r="14" spans="1:23">
      <c r="A14" s="24" t="s">
        <v>19</v>
      </c>
      <c r="B14" s="19">
        <f>'Totaal R&amp;D'!B15-Onderzoekers!B15</f>
        <v>5.7421220764836587</v>
      </c>
      <c r="C14" s="19">
        <f>'Totaal R&amp;D'!D15-Onderzoekers!D15</f>
        <v>5.7153934994416806</v>
      </c>
      <c r="D14" s="19">
        <f>'Totaal R&amp;D'!F15-Onderzoekers!F15</f>
        <v>5.5672985885499218</v>
      </c>
      <c r="E14" s="19">
        <f>'Totaal R&amp;D'!H15-Onderzoekers!H15</f>
        <v>5.385592710863377</v>
      </c>
      <c r="F14" s="19">
        <f>'Totaal R&amp;D'!J15-Onderzoekers!J15</f>
        <v>5.3598897244603485</v>
      </c>
      <c r="G14" s="19">
        <f>'Totaal R&amp;D'!L15-Onderzoekers!L15</f>
        <v>5.2372269051451168</v>
      </c>
      <c r="H14" s="19">
        <f>'Totaal R&amp;D'!N15-Onderzoekers!N15</f>
        <v>5.4734203561866108</v>
      </c>
      <c r="I14" s="19">
        <f>'Totaal R&amp;D'!P15-Onderzoekers!P15</f>
        <v>5.3785113670404456</v>
      </c>
      <c r="J14" s="19">
        <f>'Totaal R&amp;D'!R15-Onderzoekers!R15</f>
        <v>5.439483972967242</v>
      </c>
      <c r="K14" s="19">
        <f>'Totaal R&amp;D'!T15-Onderzoekers!T15</f>
        <v>5.43534566117658</v>
      </c>
      <c r="L14" s="19">
        <f>'Totaal R&amp;D'!V15-Onderzoekers!V15</f>
        <v>5.3636191523200072</v>
      </c>
      <c r="M14" s="19">
        <f>'Totaal R&amp;D'!X15-Onderzoekers!X15</f>
        <v>5.2956452175227717</v>
      </c>
      <c r="N14" s="19">
        <f>'Totaal R&amp;D'!Z15-Onderzoekers!Z15</f>
        <v>5.233559156855847</v>
      </c>
      <c r="O14" s="19">
        <f>'Totaal R&amp;D'!AB15-Onderzoekers!AB15</f>
        <v>5.1436752648709039</v>
      </c>
      <c r="P14" s="19">
        <f>'Totaal R&amp;D'!AD15-Onderzoekers!AD15</f>
        <v>5.1693008302261756</v>
      </c>
      <c r="Q14" s="19">
        <f>'Totaal R&amp;D'!AF15-Onderzoekers!AF15</f>
        <v>4.9773120190633602</v>
      </c>
      <c r="R14" s="19">
        <f>'Totaal R&amp;D'!AH15-Onderzoekers!AH15</f>
        <v>4.9612948983403697</v>
      </c>
      <c r="S14" s="19">
        <f>'Totaal R&amp;D'!AJ15-Onderzoekers!AJ15</f>
        <v>4.9252613173410502</v>
      </c>
      <c r="T14" s="19">
        <f>'Totaal R&amp;D'!AL15-Onderzoekers!AL15</f>
        <v>4.9754670181963299</v>
      </c>
      <c r="U14" s="19">
        <f>'Totaal R&amp;D'!AN15-Onderzoekers!AN15</f>
        <v>5.0067900955669344</v>
      </c>
      <c r="V14" s="19">
        <f>'Totaal R&amp;D'!AP15-Onderzoekers!AP15</f>
        <v>5.0694985957084491</v>
      </c>
      <c r="W14" s="19">
        <f>'Totaal R&amp;D'!AR15-Onderzoekers!AR15</f>
        <v>5.346384272833923</v>
      </c>
    </row>
    <row r="15" spans="1:23">
      <c r="A15" s="24" t="s">
        <v>20</v>
      </c>
      <c r="B15" s="19">
        <f>'Totaal R&amp;D'!B16-Onderzoekers!B16</f>
        <v>5.7384969519135911</v>
      </c>
      <c r="C15" s="19">
        <f>'Totaal R&amp;D'!D16-Onderzoekers!D16</f>
        <v>5.4482941087537169</v>
      </c>
      <c r="D15" s="19">
        <f>'Totaal R&amp;D'!F16-Onderzoekers!F16</f>
        <v>5.403294568754573</v>
      </c>
      <c r="E15" s="19">
        <f>'Totaal R&amp;D'!H16-Onderzoekers!H16</f>
        <v>5.1532892905054801</v>
      </c>
      <c r="F15" s="19">
        <f>'Totaal R&amp;D'!J16-Onderzoekers!J16</f>
        <v>5.0193751877440675</v>
      </c>
      <c r="G15" s="19">
        <f>'Totaal R&amp;D'!L16-Onderzoekers!L16</f>
        <v>4.9631059421422998</v>
      </c>
      <c r="H15" s="19">
        <f>'Totaal R&amp;D'!N16-Onderzoekers!N16</f>
        <v>5.0233652755316331</v>
      </c>
      <c r="I15" s="19">
        <f>'Totaal R&amp;D'!P16-Onderzoekers!P16</f>
        <v>5.1838663140177923</v>
      </c>
      <c r="J15" s="19">
        <f>'Totaal R&amp;D'!R16-Onderzoekers!R16</f>
        <v>5.2994217434076347</v>
      </c>
      <c r="K15" s="19">
        <f>'Totaal R&amp;D'!T16-Onderzoekers!T16</f>
        <v>5.2199812945154553</v>
      </c>
      <c r="L15" s="19">
        <f>'Totaal R&amp;D'!V16-Onderzoekers!V16</f>
        <v>5.29524517800595</v>
      </c>
      <c r="M15" s="19">
        <f>'Totaal R&amp;D'!X16-Onderzoekers!X16</f>
        <v>5.7400573010246205</v>
      </c>
      <c r="N15" s="19">
        <f>'Totaal R&amp;D'!Z16-Onderzoekers!Z16</f>
        <v>5.7789015243164776</v>
      </c>
      <c r="O15" s="19">
        <f>'Totaal R&amp;D'!AB16-Onderzoekers!AB16</f>
        <v>5.6160986256685774</v>
      </c>
      <c r="P15" s="19">
        <f>'Totaal R&amp;D'!AD16-Onderzoekers!AD16</f>
        <v>6.0398397825620478</v>
      </c>
      <c r="Q15" s="19">
        <f>'Totaal R&amp;D'!AF16-Onderzoekers!AF16</f>
        <v>5.9971257465889618</v>
      </c>
      <c r="R15" s="19">
        <f>'Totaal R&amp;D'!AH16-Onderzoekers!AH16</f>
        <v>6.0159284930880439</v>
      </c>
      <c r="S15" s="19">
        <f>'Totaal R&amp;D'!AJ16-Onderzoekers!AJ16</f>
        <v>6.1749874601981247</v>
      </c>
      <c r="T15" s="19">
        <f>'Totaal R&amp;D'!AL16-Onderzoekers!AL16</f>
        <v>6.3247256404195902</v>
      </c>
      <c r="U15" s="19">
        <f>'Totaal R&amp;D'!AN16-Onderzoekers!AN16</f>
        <v>6.5289002706634101</v>
      </c>
      <c r="V15" s="19">
        <f>'Totaal R&amp;D'!AP16-Onderzoekers!AP16</f>
        <v>6.5637726810095369</v>
      </c>
      <c r="W15" s="19">
        <f>'Totaal R&amp;D'!AR16-Onderzoekers!AR16</f>
        <v>6.7491373534985541</v>
      </c>
    </row>
    <row r="16" spans="1:23">
      <c r="A16" s="24" t="s">
        <v>21</v>
      </c>
      <c r="B16" s="19" t="s">
        <v>53</v>
      </c>
      <c r="C16" s="19">
        <f>'Totaal R&amp;D'!D17-Onderzoekers!D17</f>
        <v>3.361306448501244</v>
      </c>
      <c r="D16" s="19" t="s">
        <v>53</v>
      </c>
      <c r="E16" s="19">
        <f>'Totaal R&amp;D'!H17-Onderzoekers!H17</f>
        <v>3.3649071065850147</v>
      </c>
      <c r="F16" s="19" t="s">
        <v>53</v>
      </c>
      <c r="G16" s="19">
        <f>'Totaal R&amp;D'!L17-Onderzoekers!L17</f>
        <v>2.8374871640656751</v>
      </c>
      <c r="H16" s="19">
        <f>'Totaal R&amp;D'!N17-Onderzoekers!N17</f>
        <v>3.0635796185362292</v>
      </c>
      <c r="I16" s="19">
        <f>'Totaal R&amp;D'!P17-Onderzoekers!P17</f>
        <v>2.9145182433423971</v>
      </c>
      <c r="J16" s="19" t="s">
        <v>53</v>
      </c>
      <c r="K16" s="19" t="s">
        <v>53</v>
      </c>
      <c r="L16" s="19" t="s">
        <v>53</v>
      </c>
      <c r="M16" s="19">
        <f>'Totaal R&amp;D'!X17-Onderzoekers!X17</f>
        <v>2.4776368419854107</v>
      </c>
      <c r="N16" s="19">
        <f>'Totaal R&amp;D'!Z17-Onderzoekers!Z17</f>
        <v>2.567209485784204</v>
      </c>
      <c r="O16" s="19">
        <f>'Totaal R&amp;D'!AB17-Onderzoekers!AB17</f>
        <v>2.6649562477252839</v>
      </c>
      <c r="P16" s="19">
        <f>'Totaal R&amp;D'!AD17-Onderzoekers!AD17</f>
        <v>2.7886490395826273</v>
      </c>
      <c r="Q16" s="19">
        <f>'Totaal R&amp;D'!AF17-Onderzoekers!AF17</f>
        <v>3.1108982216293333</v>
      </c>
      <c r="R16" s="19">
        <f>'Totaal R&amp;D'!AH17-Onderzoekers!AH17</f>
        <v>2.579244522444009</v>
      </c>
      <c r="S16" s="19">
        <f>'Totaal R&amp;D'!AJ17-Onderzoekers!AJ17</f>
        <v>2.6339899667023072</v>
      </c>
      <c r="T16" s="19">
        <f>'Totaal R&amp;D'!AL17-Onderzoekers!AL17</f>
        <v>3.0775296926077411</v>
      </c>
      <c r="U16" s="19">
        <f>'Totaal R&amp;D'!AN17-Onderzoekers!AN17</f>
        <v>3.1420334336250608</v>
      </c>
      <c r="V16" s="19">
        <f>'Totaal R&amp;D'!AP17-Onderzoekers!AP17</f>
        <v>3.274106093969074</v>
      </c>
      <c r="W16" s="19">
        <f>'Totaal R&amp;D'!AR17-Onderzoekers!AR17</f>
        <v>3.5231218896797873</v>
      </c>
    </row>
    <row r="17" spans="1:23">
      <c r="A17" s="24" t="s">
        <v>22</v>
      </c>
      <c r="B17" s="19">
        <f>'Totaal R&amp;D'!B18-Onderzoekers!B18</f>
        <v>2.2155339805825238</v>
      </c>
      <c r="C17" s="19">
        <f>'Totaal R&amp;D'!D18-Onderzoekers!D18</f>
        <v>2.0175524134568499</v>
      </c>
      <c r="D17" s="19">
        <f>'Totaal R&amp;D'!F18-Onderzoekers!F18</f>
        <v>2.1260340632603407</v>
      </c>
      <c r="E17" s="19">
        <f>'Totaal R&amp;D'!H18-Onderzoekers!H18</f>
        <v>1.9517522803648584</v>
      </c>
      <c r="F17" s="19">
        <f>'Totaal R&amp;D'!J18-Onderzoekers!J18</f>
        <v>1.9075367204430536</v>
      </c>
      <c r="G17" s="19">
        <f>'Totaal R&amp;D'!L18-Onderzoekers!L18</f>
        <v>1.7505350772889421</v>
      </c>
      <c r="H17" s="19">
        <f>'Totaal R&amp;D'!N18-Onderzoekers!N18</f>
        <v>1.9837046107474219</v>
      </c>
      <c r="I17" s="19">
        <f>'Totaal R&amp;D'!P18-Onderzoekers!P18</f>
        <v>2.0319878503120474</v>
      </c>
      <c r="J17" s="19">
        <f>'Totaal R&amp;D'!R18-Onderzoekers!R18</f>
        <v>2.1317012408374456</v>
      </c>
      <c r="K17" s="19">
        <f>'Totaal R&amp;D'!T18-Onderzoekers!T18</f>
        <v>2.3360380257345881</v>
      </c>
      <c r="L17" s="19">
        <f>'Totaal R&amp;D'!V18-Onderzoekers!V18</f>
        <v>2.4127754771764485</v>
      </c>
      <c r="M17" s="19">
        <f>'Totaal R&amp;D'!X18-Onderzoekers!X18</f>
        <v>2.5895857988165689</v>
      </c>
      <c r="N17" s="19">
        <f>'Totaal R&amp;D'!Z18-Onderzoekers!Z18</f>
        <v>2.7660217654171708</v>
      </c>
      <c r="O17" s="19">
        <f>'Totaal R&amp;D'!AB18-Onderzoekers!AB18</f>
        <v>3.0285200055378647</v>
      </c>
      <c r="P17" s="19">
        <f>'Totaal R&amp;D'!AD18-Onderzoekers!AD18</f>
        <v>2.5012938502733961</v>
      </c>
      <c r="Q17" s="19">
        <f>'Totaal R&amp;D'!AF18-Onderzoekers!AF18</f>
        <v>2.5511090516960344</v>
      </c>
      <c r="R17" s="19">
        <f>'Totaal R&amp;D'!AH18-Onderzoekers!AH18</f>
        <v>2.1686964122626815</v>
      </c>
      <c r="S17" s="19">
        <f>'Totaal R&amp;D'!AJ18-Onderzoekers!AJ18</f>
        <v>2.6007811655225899</v>
      </c>
      <c r="T17" s="19">
        <f>'Totaal R&amp;D'!AL18-Onderzoekers!AL18</f>
        <v>3.6645821095573758</v>
      </c>
      <c r="U17" s="19">
        <f>'Totaal R&amp;D'!AN18-Onderzoekers!AN18</f>
        <v>3.7758799088441108</v>
      </c>
      <c r="V17" s="19">
        <f>'Totaal R&amp;D'!AP18-Onderzoekers!AP18</f>
        <v>3.7524394415465121</v>
      </c>
      <c r="W17" s="19">
        <f>'Totaal R&amp;D'!AR18-Onderzoekers!AR18</f>
        <v>3.7914147518408523</v>
      </c>
    </row>
    <row r="18" spans="1:23">
      <c r="A18" s="24" t="s">
        <v>23</v>
      </c>
      <c r="B18" s="19" t="s">
        <v>53</v>
      </c>
      <c r="C18" s="19">
        <f>'Totaal R&amp;D'!D19-Onderzoekers!D19</f>
        <v>6.3980678584816957</v>
      </c>
      <c r="D18" s="19" t="s">
        <v>53</v>
      </c>
      <c r="E18" s="19">
        <f>'Totaal R&amp;D'!H19-Onderzoekers!H19</f>
        <v>6.3002165131298362</v>
      </c>
      <c r="F18" s="19" t="s">
        <v>53</v>
      </c>
      <c r="G18" s="19">
        <f>'Totaal R&amp;D'!L19-Onderzoekers!L19</f>
        <v>6.4676022168928089</v>
      </c>
      <c r="H18" s="19">
        <f>'Totaal R&amp;D'!N19-Onderzoekers!N19</f>
        <v>5.8113846350781468</v>
      </c>
      <c r="I18" s="19">
        <f>'Totaal R&amp;D'!P19-Onderzoekers!P19</f>
        <v>4.2661444551673338</v>
      </c>
      <c r="J18" s="19">
        <f>'Totaal R&amp;D'!R19-Onderzoekers!R19</f>
        <v>4.394512083568177</v>
      </c>
      <c r="K18" s="19">
        <f>'Totaal R&amp;D'!T19-Onderzoekers!T19</f>
        <v>4.9312548626891903</v>
      </c>
      <c r="L18" s="19" t="s">
        <v>53</v>
      </c>
      <c r="M18" s="19">
        <f>'Totaal R&amp;D'!X19-Onderzoekers!X19</f>
        <v>5.4731713947387259</v>
      </c>
      <c r="N18" s="19" t="s">
        <v>53</v>
      </c>
      <c r="O18" s="19">
        <f>'Totaal R&amp;D'!AB19-Onderzoekers!AB19</f>
        <v>4.8031519293005811</v>
      </c>
      <c r="P18" s="19" t="s">
        <v>53</v>
      </c>
      <c r="Q18" s="19">
        <f>'Totaal R&amp;D'!AF19-Onderzoekers!AF19</f>
        <v>5.2099807569166341</v>
      </c>
      <c r="R18" s="19" t="s">
        <v>53</v>
      </c>
      <c r="S18" s="19">
        <f>'Totaal R&amp;D'!AJ19-Onderzoekers!AJ19</f>
        <v>5.645632830152735</v>
      </c>
      <c r="T18" s="19" t="s">
        <v>53</v>
      </c>
      <c r="U18" s="19" t="s">
        <v>53</v>
      </c>
      <c r="V18" s="19" t="s">
        <v>53</v>
      </c>
      <c r="W18" s="19">
        <f>'Totaal R&amp;D'!AR19-Onderzoekers!AR19</f>
        <v>8.7746627643162416</v>
      </c>
    </row>
    <row r="19" spans="1:23">
      <c r="A19" s="24" t="s">
        <v>24</v>
      </c>
      <c r="B19" s="19">
        <f>'Totaal R&amp;D'!B20-Onderzoekers!B20</f>
        <v>2.4040312535386699</v>
      </c>
      <c r="C19" s="19">
        <f>'Totaal R&amp;D'!D20-Onderzoekers!D20</f>
        <v>2.4159292035398225</v>
      </c>
      <c r="D19" s="19">
        <f>'Totaal R&amp;D'!F20-Onderzoekers!F20</f>
        <v>2.2719170312753203</v>
      </c>
      <c r="E19" s="19">
        <f>'Totaal R&amp;D'!H20-Onderzoekers!H20</f>
        <v>2.3369536423841062</v>
      </c>
      <c r="F19" s="19">
        <f>'Totaal R&amp;D'!J20-Onderzoekers!J20</f>
        <v>2.4229778464708902</v>
      </c>
      <c r="G19" s="19">
        <f>'Totaal R&amp;D'!L20-Onderzoekers!L20</f>
        <v>2.4996326230712711</v>
      </c>
      <c r="H19" s="19">
        <f>'Totaal R&amp;D'!N20-Onderzoekers!N20</f>
        <v>2.4703622135794951</v>
      </c>
      <c r="I19" s="19">
        <f>'Totaal R&amp;D'!P20-Onderzoekers!P20</f>
        <v>2.4346140131930829</v>
      </c>
      <c r="J19" s="19">
        <f>'Totaal R&amp;D'!R20-Onderzoekers!R20</f>
        <v>2.4211034543299821</v>
      </c>
      <c r="K19" s="19">
        <f>'Totaal R&amp;D'!T20-Onderzoekers!T20</f>
        <v>2.4527546800658104</v>
      </c>
      <c r="L19" s="19">
        <f>'Totaal R&amp;D'!V20-Onderzoekers!V20</f>
        <v>2.5223995997634976</v>
      </c>
      <c r="M19" s="19">
        <f>'Totaal R&amp;D'!X20-Onderzoekers!X20</f>
        <v>2.9017303896819202</v>
      </c>
      <c r="N19" s="19">
        <f>'Totaal R&amp;D'!Z20-Onderzoekers!Z20</f>
        <v>3.2031865128988937</v>
      </c>
      <c r="O19" s="19">
        <f>'Totaal R&amp;D'!AB20-Onderzoekers!AB20</f>
        <v>3.7600184246890827</v>
      </c>
      <c r="P19" s="19">
        <f>'Totaal R&amp;D'!AD20-Onderzoekers!AD20</f>
        <v>4.1514772042113073</v>
      </c>
      <c r="Q19" s="19">
        <f>'Totaal R&amp;D'!AF20-Onderzoekers!AF20</f>
        <v>4.5056680724550571</v>
      </c>
      <c r="R19" s="19">
        <f>'Totaal R&amp;D'!AH20-Onderzoekers!AH20</f>
        <v>4.5246366217077014</v>
      </c>
      <c r="S19" s="19">
        <f>'Totaal R&amp;D'!AJ20-Onderzoekers!AJ20</f>
        <v>4.1669797129196162</v>
      </c>
      <c r="T19" s="19">
        <f>'Totaal R&amp;D'!AL20-Onderzoekers!AL20</f>
        <v>3.7585858951611648</v>
      </c>
      <c r="U19" s="19">
        <f>'Totaal R&amp;D'!AN20-Onderzoekers!AN20</f>
        <v>3.7018070520782462</v>
      </c>
      <c r="V19" s="19">
        <f>'Totaal R&amp;D'!AP20-Onderzoekers!AP20</f>
        <v>3.8601126887428219</v>
      </c>
      <c r="W19" s="19" t="s">
        <v>53</v>
      </c>
    </row>
    <row r="20" spans="1:23">
      <c r="A20" s="24" t="s">
        <v>25</v>
      </c>
      <c r="B20" s="19" t="s">
        <v>53</v>
      </c>
      <c r="C20" s="19" t="s">
        <v>53</v>
      </c>
      <c r="D20" s="19" t="s">
        <v>53</v>
      </c>
      <c r="E20" s="19" t="s">
        <v>53</v>
      </c>
      <c r="F20" s="19" t="s">
        <v>53</v>
      </c>
      <c r="G20" s="19" t="s">
        <v>53</v>
      </c>
      <c r="H20" s="19" t="s">
        <v>53</v>
      </c>
      <c r="I20" s="19" t="s">
        <v>53</v>
      </c>
      <c r="J20" s="19" t="s">
        <v>53</v>
      </c>
      <c r="K20" s="19" t="s">
        <v>53</v>
      </c>
      <c r="L20" s="19" t="s">
        <v>53</v>
      </c>
      <c r="M20" s="19" t="s">
        <v>53</v>
      </c>
      <c r="N20" s="19" t="s">
        <v>53</v>
      </c>
      <c r="O20" s="19" t="s">
        <v>53</v>
      </c>
      <c r="P20" s="19" t="s">
        <v>53</v>
      </c>
      <c r="Q20" s="19" t="s">
        <v>53</v>
      </c>
      <c r="R20" s="19" t="s">
        <v>53</v>
      </c>
      <c r="S20" s="19" t="s">
        <v>53</v>
      </c>
      <c r="T20" s="19" t="s">
        <v>53</v>
      </c>
      <c r="U20" s="19" t="s">
        <v>53</v>
      </c>
      <c r="V20" s="19" t="s">
        <v>53</v>
      </c>
      <c r="W20" s="19" t="s">
        <v>53</v>
      </c>
    </row>
    <row r="21" spans="1:23">
      <c r="A21" s="24" t="s">
        <v>26</v>
      </c>
      <c r="B21" s="19">
        <f>'Totaal R&amp;D'!B22-Onderzoekers!B22</f>
        <v>3.5394603709949415</v>
      </c>
      <c r="C21" s="19">
        <f>'Totaal R&amp;D'!D22-Onderzoekers!D22</f>
        <v>3.6485084306095978</v>
      </c>
      <c r="D21" s="19">
        <f>'Totaal R&amp;D'!F22-Onderzoekers!F22</f>
        <v>3.8522316794685492</v>
      </c>
      <c r="E21" s="19">
        <f>'Totaal R&amp;D'!H22-Onderzoekers!H22</f>
        <v>3.7761246388774237</v>
      </c>
      <c r="F21" s="19">
        <f>'Totaal R&amp;D'!J22-Onderzoekers!J22</f>
        <v>3.7855299958805797</v>
      </c>
      <c r="G21" s="19">
        <f>'Totaal R&amp;D'!L22-Onderzoekers!L22</f>
        <v>3.819699110062698</v>
      </c>
      <c r="H21" s="19">
        <f>'Totaal R&amp;D'!N22-Onderzoekers!N22</f>
        <v>4.2427206455151358</v>
      </c>
      <c r="I21" s="19">
        <f>'Totaal R&amp;D'!P22-Onderzoekers!P22</f>
        <v>4.7333169041452887</v>
      </c>
      <c r="J21" s="19">
        <f>'Totaal R&amp;D'!R22-Onderzoekers!R22</f>
        <v>5.0636397246191667</v>
      </c>
      <c r="K21" s="19">
        <f>'Totaal R&amp;D'!T22-Onderzoekers!T22</f>
        <v>5.067466430164524</v>
      </c>
      <c r="L21" s="19">
        <f>'Totaal R&amp;D'!V22-Onderzoekers!V22</f>
        <v>4.9712987698194286</v>
      </c>
      <c r="M21" s="19">
        <f>'Totaal R&amp;D'!X22-Onderzoekers!X22</f>
        <v>4.9450512908958322</v>
      </c>
      <c r="N21" s="19">
        <f>'Totaal R&amp;D'!Z22-Onderzoekers!Z22</f>
        <v>5.1266764321492504</v>
      </c>
      <c r="O21" s="19">
        <f>'Totaal R&amp;D'!AB22-Onderzoekers!AB22</f>
        <v>5.1704212789962174</v>
      </c>
      <c r="P21" s="19">
        <f>'Totaal R&amp;D'!AD22-Onderzoekers!AD22</f>
        <v>5.1453807975285368</v>
      </c>
      <c r="Q21" s="19">
        <f>'Totaal R&amp;D'!AF22-Onderzoekers!AF22</f>
        <v>5.2101600524949365</v>
      </c>
      <c r="R21" s="19">
        <f>'Totaal R&amp;D'!AH22-Onderzoekers!AH22</f>
        <v>6.043363876824273</v>
      </c>
      <c r="S21" s="19">
        <f>'Totaal R&amp;D'!AJ22-Onderzoekers!AJ22</f>
        <v>6.7985357900957535</v>
      </c>
      <c r="T21" s="19">
        <f>'Totaal R&amp;D'!AL22-Onderzoekers!AL22</f>
        <v>7.4029694331340057</v>
      </c>
      <c r="U21" s="19">
        <f>'Totaal R&amp;D'!AN22-Onderzoekers!AN22</f>
        <v>7.4850249376794391</v>
      </c>
      <c r="V21" s="19">
        <f>'Totaal R&amp;D'!AP22-Onderzoekers!AP22</f>
        <v>7.3926648820669314</v>
      </c>
      <c r="W21" s="19">
        <f>'Totaal R&amp;D'!AR22-Onderzoekers!AR22</f>
        <v>7.3090894359413765</v>
      </c>
    </row>
    <row r="22" spans="1:23">
      <c r="A22" s="24" t="s">
        <v>27</v>
      </c>
      <c r="B22" s="19">
        <f>'Totaal R&amp;D'!B23-Onderzoekers!B23</f>
        <v>3.6842299733963948</v>
      </c>
      <c r="C22" s="19">
        <f>'Totaal R&amp;D'!D23-Onderzoekers!D23</f>
        <v>3.2014069905213276</v>
      </c>
      <c r="D22" s="19">
        <f>'Totaal R&amp;D'!F23-Onderzoekers!F23</f>
        <v>3.1507400209298861</v>
      </c>
      <c r="E22" s="19">
        <f>'Totaal R&amp;D'!H23-Onderzoekers!H23</f>
        <v>3.1065706570657063</v>
      </c>
      <c r="F22" s="19">
        <f>'Totaal R&amp;D'!J23-Onderzoekers!J23</f>
        <v>3.2972749171936169</v>
      </c>
      <c r="G22" s="19">
        <f>'Totaal R&amp;D'!L23-Onderzoekers!L23</f>
        <v>3.2509998496466697</v>
      </c>
      <c r="H22" s="19">
        <f>'Totaal R&amp;D'!N23-Onderzoekers!N23</f>
        <v>3.3837184873949582</v>
      </c>
      <c r="I22" s="19">
        <f>'Totaal R&amp;D'!P23-Onderzoekers!P23</f>
        <v>3.4095002992220227</v>
      </c>
      <c r="J22" s="19">
        <f>'Totaal R&amp;D'!R23-Onderzoekers!R23</f>
        <v>3.3872190590350613</v>
      </c>
      <c r="K22" s="19">
        <f>'Totaal R&amp;D'!T23-Onderzoekers!T23</f>
        <v>3.3516992481203012</v>
      </c>
      <c r="L22" s="19">
        <f>'Totaal R&amp;D'!V23-Onderzoekers!V23</f>
        <v>3.3458383594692407</v>
      </c>
      <c r="M22" s="19">
        <f>'Totaal R&amp;D'!X23-Onderzoekers!X23</f>
        <v>3.2343195266272193</v>
      </c>
      <c r="N22" s="19">
        <f>'Totaal R&amp;D'!Z23-Onderzoekers!Z23</f>
        <v>3.1241037376048819</v>
      </c>
      <c r="O22" s="19">
        <f>'Totaal R&amp;D'!AB23-Onderzoekers!AB23</f>
        <v>3.1174395621103841</v>
      </c>
      <c r="P22" s="19">
        <f>'Totaal R&amp;D'!AD23-Onderzoekers!AD23</f>
        <v>3.2237741005009877</v>
      </c>
      <c r="Q22" s="19">
        <f>'Totaal R&amp;D'!AF23-Onderzoekers!AF23</f>
        <v>3.2272506820248559</v>
      </c>
      <c r="R22" s="19">
        <f>'Totaal R&amp;D'!AH23-Onderzoekers!AH23</f>
        <v>3.1103188929001195</v>
      </c>
      <c r="S22" s="19">
        <f>'Totaal R&amp;D'!AJ23-Onderzoekers!AJ23</f>
        <v>3.2034449283584951</v>
      </c>
      <c r="T22" s="19">
        <f>'Totaal R&amp;D'!AL23-Onderzoekers!AL23</f>
        <v>3.2151944462161648</v>
      </c>
      <c r="U22" s="19">
        <f>'Totaal R&amp;D'!AN23-Onderzoekers!AN23</f>
        <v>3.2295960115546407</v>
      </c>
      <c r="V22" s="19">
        <f>'Totaal R&amp;D'!AP23-Onderzoekers!AP23</f>
        <v>3.2271847263393649</v>
      </c>
      <c r="W22" s="19">
        <f>'Totaal R&amp;D'!AR23-Onderzoekers!AR23</f>
        <v>3.454637510456072</v>
      </c>
    </row>
    <row r="23" spans="1:23">
      <c r="A23" s="24" t="s">
        <v>28</v>
      </c>
      <c r="B23" s="19">
        <f>'Totaal R&amp;D'!B24-Onderzoekers!B24</f>
        <v>1.3421230970501519</v>
      </c>
      <c r="C23" s="19">
        <f>'Totaal R&amp;D'!D24-Onderzoekers!D24</f>
        <v>1.3073642517734045</v>
      </c>
      <c r="D23" s="19">
        <f>'Totaal R&amp;D'!F24-Onderzoekers!F24</f>
        <v>1.324273030693047</v>
      </c>
      <c r="E23" s="19">
        <f>'Totaal R&amp;D'!H24-Onderzoekers!H24</f>
        <v>1.5229248965285667</v>
      </c>
      <c r="F23" s="19">
        <f>'Totaal R&amp;D'!J24-Onderzoekers!J24</f>
        <v>1.6156998075114313</v>
      </c>
      <c r="G23" s="19">
        <f>'Totaal R&amp;D'!L24-Onderzoekers!L24</f>
        <v>1.4965677195704012</v>
      </c>
      <c r="H23" s="19">
        <f>'Totaal R&amp;D'!N24-Onderzoekers!N24</f>
        <v>1.5684880499327321</v>
      </c>
      <c r="I23" s="19">
        <f>'Totaal R&amp;D'!P24-Onderzoekers!P24</f>
        <v>1.9607511171241452</v>
      </c>
      <c r="J23" s="19">
        <f>'Totaal R&amp;D'!R24-Onderzoekers!R24</f>
        <v>2.3946989826094818</v>
      </c>
      <c r="K23" s="19">
        <f>'Totaal R&amp;D'!T24-Onderzoekers!T24</f>
        <v>2.6639808930774826</v>
      </c>
      <c r="L23" s="19">
        <f>'Totaal R&amp;D'!V24-Onderzoekers!V24</f>
        <v>2.8733350856977129</v>
      </c>
      <c r="M23" s="19">
        <f>'Totaal R&amp;D'!X24-Onderzoekers!X24</f>
        <v>2.8875055839100519</v>
      </c>
      <c r="N23" s="19">
        <f>'Totaal R&amp;D'!Z24-Onderzoekers!Z24</f>
        <v>3.1528993891771915</v>
      </c>
      <c r="O23" s="19">
        <f>'Totaal R&amp;D'!AB24-Onderzoekers!AB24</f>
        <v>3.0765937029861767</v>
      </c>
      <c r="P23" s="19">
        <f>'Totaal R&amp;D'!AD24-Onderzoekers!AD24</f>
        <v>3.218457406445042</v>
      </c>
      <c r="Q23" s="19">
        <f>'Totaal R&amp;D'!AF24-Onderzoekers!AF24</f>
        <v>3.1799192596239525</v>
      </c>
      <c r="R23" s="19">
        <f>'Totaal R&amp;D'!AH24-Onderzoekers!AH24</f>
        <v>3.1605713896629766</v>
      </c>
      <c r="S23" s="19">
        <f>'Totaal R&amp;D'!AJ24-Onderzoekers!AJ24</f>
        <v>3.1951990794438405</v>
      </c>
      <c r="T23" s="19">
        <f>'Totaal R&amp;D'!AL24-Onderzoekers!AL24</f>
        <v>3.3475324051081898</v>
      </c>
      <c r="U23" s="19">
        <f>'Totaal R&amp;D'!AN24-Onderzoekers!AN24</f>
        <v>3.3916957509775898</v>
      </c>
      <c r="V23" s="19">
        <f>'Totaal R&amp;D'!AP24-Onderzoekers!AP24</f>
        <v>3.545672163684074</v>
      </c>
      <c r="W23" s="19">
        <f>'Totaal R&amp;D'!AR24-Onderzoekers!AR24</f>
        <v>3.7832080705105575</v>
      </c>
    </row>
    <row r="24" spans="1:23">
      <c r="A24" s="24" t="s">
        <v>60</v>
      </c>
      <c r="B24" s="19">
        <f>'Totaal R&amp;D'!B25-Onderzoekers!B25</f>
        <v>1.5338568181292747</v>
      </c>
      <c r="C24" s="19">
        <f>'Totaal R&amp;D'!D25-Onderzoekers!D25</f>
        <v>1.8443320792706519</v>
      </c>
      <c r="D24" s="19">
        <f>'Totaal R&amp;D'!F25-Onderzoekers!F25</f>
        <v>1.6886696648774069</v>
      </c>
      <c r="E24" s="19">
        <f>'Totaal R&amp;D'!H25-Onderzoekers!H25</f>
        <v>1.5196614812490963</v>
      </c>
      <c r="F24" s="19">
        <f>'Totaal R&amp;D'!J25-Onderzoekers!J25</f>
        <v>1.629008996634846</v>
      </c>
      <c r="G24" s="19">
        <f>'Totaal R&amp;D'!L25-Onderzoekers!L25</f>
        <v>2.0376013516119764</v>
      </c>
      <c r="H24" s="19">
        <f>'Totaal R&amp;D'!N25-Onderzoekers!N25</f>
        <v>2.2399542743688348</v>
      </c>
      <c r="I24" s="19">
        <f>'Totaal R&amp;D'!P25-Onderzoekers!P25</f>
        <v>1.8094024942974842</v>
      </c>
      <c r="J24" s="19">
        <f>'Totaal R&amp;D'!R25-Onderzoekers!R25</f>
        <v>1.89127155879074</v>
      </c>
      <c r="K24" s="19">
        <f>'Totaal R&amp;D'!T25-Onderzoekers!T25</f>
        <v>1.6909585727245289</v>
      </c>
      <c r="L24" s="19">
        <f>'Totaal R&amp;D'!V25-Onderzoekers!V25</f>
        <v>1.5783493766766559</v>
      </c>
      <c r="M24" s="19">
        <f>'Totaal R&amp;D'!X25-Onderzoekers!X25</f>
        <v>1.4445993709264191</v>
      </c>
      <c r="N24" s="19">
        <f>'Totaal R&amp;D'!Z25-Onderzoekers!Z25</f>
        <v>1.6390234435018836</v>
      </c>
      <c r="O24" s="19">
        <f>'Totaal R&amp;D'!AB25-Onderzoekers!AB25</f>
        <v>1.7462182526314001</v>
      </c>
      <c r="P24" s="19">
        <f>'Totaal R&amp;D'!AD25-Onderzoekers!AD25</f>
        <v>2.0065507684555302</v>
      </c>
      <c r="Q24" s="19">
        <f>'Totaal R&amp;D'!AF25-Onderzoekers!AF25</f>
        <v>1.9680044247416815</v>
      </c>
      <c r="R24" s="19">
        <f>'Totaal R&amp;D'!AH25-Onderzoekers!AH25</f>
        <v>1.9903080359024057</v>
      </c>
      <c r="S24" s="19">
        <f>'Totaal R&amp;D'!AJ25-Onderzoekers!AJ25</f>
        <v>1.9343155675335595</v>
      </c>
      <c r="T24" s="19">
        <f>'Totaal R&amp;D'!AL25-Onderzoekers!AL25</f>
        <v>2.3930144344594084</v>
      </c>
      <c r="U24" s="19">
        <f>'Totaal R&amp;D'!AN25-Onderzoekers!AN25</f>
        <v>2.359865807514435</v>
      </c>
      <c r="V24" s="19">
        <f>'Totaal R&amp;D'!AP25-Onderzoekers!AP25</f>
        <v>2.5593880246299499</v>
      </c>
      <c r="W24" s="19">
        <f>'Totaal R&amp;D'!AR25-Onderzoekers!AR25</f>
        <v>2.7051658180326559</v>
      </c>
    </row>
    <row r="25" spans="1:23">
      <c r="A25" s="24" t="s">
        <v>71</v>
      </c>
      <c r="B25" s="19">
        <f>'Totaal R&amp;D'!B26-Onderzoekers!B26</f>
        <v>2.3775395368121783</v>
      </c>
      <c r="C25" s="19">
        <f>'Totaal R&amp;D'!D26-Onderzoekers!D26</f>
        <v>2.3465988248833964</v>
      </c>
      <c r="D25" s="19">
        <f>'Totaal R&amp;D'!F26-Onderzoekers!F26</f>
        <v>1.9622849445907065</v>
      </c>
      <c r="E25" s="19">
        <f>'Totaal R&amp;D'!H26-Onderzoekers!H26</f>
        <v>1.7996805300834171</v>
      </c>
      <c r="F25" s="19">
        <f>'Totaal R&amp;D'!J26-Onderzoekers!J26</f>
        <v>2.0015006565372353</v>
      </c>
      <c r="G25" s="19">
        <f>'Totaal R&amp;D'!L26-Onderzoekers!L26</f>
        <v>2.1505719946315587</v>
      </c>
      <c r="H25" s="19">
        <f>'Totaal R&amp;D'!N26-Onderzoekers!N26</f>
        <v>2.2425161545562444</v>
      </c>
      <c r="I25" s="19">
        <f>'Totaal R&amp;D'!P26-Onderzoekers!P26</f>
        <v>2.647097625329816</v>
      </c>
      <c r="J25" s="19">
        <f>'Totaal R&amp;D'!R26-Onderzoekers!R26</f>
        <v>2.6864194272139379</v>
      </c>
      <c r="K25" s="19">
        <f>'Totaal R&amp;D'!T26-Onderzoekers!T26</f>
        <v>2.2550880177998822</v>
      </c>
      <c r="L25" s="19">
        <f>'Totaal R&amp;D'!V26-Onderzoekers!V26</f>
        <v>2.447796587840064</v>
      </c>
      <c r="M25" s="19">
        <f>'Totaal R&amp;D'!X26-Onderzoekers!X26</f>
        <v>1.8783747300215987</v>
      </c>
      <c r="N25" s="19">
        <f>'Totaal R&amp;D'!Z26-Onderzoekers!Z26</f>
        <v>1.6251273344651951</v>
      </c>
      <c r="O25" s="19">
        <f>'Totaal R&amp;D'!AB26-Onderzoekers!AB26</f>
        <v>1.7219492219492212</v>
      </c>
      <c r="P25" s="19">
        <f>'Totaal R&amp;D'!AD26-Onderzoekers!AD26</f>
        <v>1.8388625592417061</v>
      </c>
      <c r="Q25" s="19">
        <f>'Totaal R&amp;D'!AF26-Onderzoekers!AF26</f>
        <v>1.6611069507794953</v>
      </c>
      <c r="R25" s="19">
        <f>'Totaal R&amp;D'!AH26-Onderzoekers!AH26</f>
        <v>1.6236886632825724</v>
      </c>
      <c r="S25" s="19">
        <f>'Totaal R&amp;D'!AJ26-Onderzoekers!AJ26</f>
        <v>1.9452637355099798</v>
      </c>
      <c r="T25" s="19">
        <f>'Totaal R&amp;D'!AL26-Onderzoekers!AL26</f>
        <v>2.0604178044784263</v>
      </c>
      <c r="U25" s="19">
        <f>'Totaal R&amp;D'!AN26-Onderzoekers!AN26</f>
        <v>2.2905331882480953</v>
      </c>
      <c r="V25" s="19">
        <f>'Totaal R&amp;D'!AP26-Onderzoekers!AP26</f>
        <v>2.7373492352267359</v>
      </c>
      <c r="W25" s="19">
        <f>'Totaal R&amp;D'!AR26-Onderzoekers!AR26</f>
        <v>2.6294285326455817</v>
      </c>
    </row>
    <row r="26" spans="1:23">
      <c r="A26" s="24" t="s">
        <v>29</v>
      </c>
      <c r="B26" s="19">
        <f>'Totaal R&amp;D'!B27-Onderzoekers!B27</f>
        <v>7.5048363095238093</v>
      </c>
      <c r="C26" s="19" t="s">
        <v>53</v>
      </c>
      <c r="D26" s="19" t="s">
        <v>53</v>
      </c>
      <c r="E26" s="19">
        <f>'Totaal R&amp;D'!H27-Onderzoekers!H27</f>
        <v>6.8837675350701408</v>
      </c>
      <c r="F26" s="19">
        <f>'Totaal R&amp;D'!J27-Onderzoekers!J27</f>
        <v>7.4440104166666687</v>
      </c>
      <c r="G26" s="19">
        <f>'Totaal R&amp;D'!L27-Onderzoekers!L27</f>
        <v>6.8265531378114153</v>
      </c>
      <c r="H26" s="19">
        <f>'Totaal R&amp;D'!N27-Onderzoekers!N27</f>
        <v>7.0436760691537774</v>
      </c>
      <c r="I26" s="19">
        <f>'Totaal R&amp;D'!P27-Onderzoekers!P27</f>
        <v>7.0002912055911484</v>
      </c>
      <c r="J26" s="19">
        <f>'Totaal R&amp;D'!R27-Onderzoekers!R27</f>
        <v>6.8838089691322084</v>
      </c>
      <c r="K26" s="19">
        <f>'Totaal R&amp;D'!T27-Onderzoekers!T27</f>
        <v>6.4243685817374416</v>
      </c>
      <c r="L26" s="19">
        <f>'Totaal R&amp;D'!V27-Onderzoekers!V27</f>
        <v>6.2883862932551313</v>
      </c>
      <c r="M26" s="19">
        <f>'Totaal R&amp;D'!X27-Onderzoekers!X27</f>
        <v>6.1280265222020258</v>
      </c>
      <c r="N26" s="19">
        <f>'Totaal R&amp;D'!Z27-Onderzoekers!Z27</f>
        <v>6.1737760567709907</v>
      </c>
      <c r="O26" s="19">
        <f>'Totaal R&amp;D'!AB27-Onderzoekers!AB27</f>
        <v>6.1018800623256571</v>
      </c>
      <c r="P26" s="19">
        <f>'Totaal R&amp;D'!AD27-Onderzoekers!AD27</f>
        <v>6.2957312949216968</v>
      </c>
      <c r="Q26" s="19">
        <f>'Totaal R&amp;D'!AF27-Onderzoekers!AF27</f>
        <v>6.2738991807773443</v>
      </c>
      <c r="R26" s="19">
        <f>'Totaal R&amp;D'!AH27-Onderzoekers!AH27</f>
        <v>6.1279982315433665</v>
      </c>
      <c r="S26" s="19">
        <f>'Totaal R&amp;D'!AJ27-Onderzoekers!AJ27</f>
        <v>5.9128137455840513</v>
      </c>
      <c r="T26" s="19">
        <f>'Totaal R&amp;D'!AL27-Onderzoekers!AL27</f>
        <v>5.7632300426444729</v>
      </c>
      <c r="U26" s="19">
        <f>'Totaal R&amp;D'!AN27-Onderzoekers!AN27</f>
        <v>5.7485186283380116</v>
      </c>
      <c r="V26" s="19">
        <f>'Totaal R&amp;D'!AP27-Onderzoekers!AP27</f>
        <v>5.5296724845756282</v>
      </c>
      <c r="W26" s="19">
        <f>'Totaal R&amp;D'!AR27-Onderzoekers!AR27</f>
        <v>5.8528567211818663</v>
      </c>
    </row>
    <row r="27" spans="1:23">
      <c r="A27" s="24" t="s">
        <v>30</v>
      </c>
      <c r="B27" s="19" t="s">
        <v>53</v>
      </c>
      <c r="C27" s="19">
        <f>'Totaal R&amp;D'!D28-Onderzoekers!D28</f>
        <v>0.51892243634160717</v>
      </c>
      <c r="D27" s="19" t="s">
        <v>53</v>
      </c>
      <c r="E27" s="19">
        <f>'Totaal R&amp;D'!H28-Onderzoekers!H28</f>
        <v>0.65685414710532786</v>
      </c>
      <c r="F27" s="19">
        <f>'Totaal R&amp;D'!J28-Onderzoekers!J28</f>
        <v>0.84773404818831943</v>
      </c>
      <c r="G27" s="19">
        <f>'Totaal R&amp;D'!L28-Onderzoekers!L28</f>
        <v>0.92085690757200145</v>
      </c>
      <c r="H27" s="19">
        <f>'Totaal R&amp;D'!N28-Onderzoekers!N28</f>
        <v>0.68822795971422013</v>
      </c>
      <c r="I27" s="19">
        <f>'Totaal R&amp;D'!P28-Onderzoekers!P28</f>
        <v>0.71019156607192169</v>
      </c>
      <c r="J27" s="19" t="s">
        <v>53</v>
      </c>
      <c r="K27" s="19" t="s">
        <v>53</v>
      </c>
      <c r="L27" s="19">
        <f>'Totaal R&amp;D'!V28-Onderzoekers!V28</f>
        <v>0.66147464431943814</v>
      </c>
      <c r="M27" s="19">
        <f>'Totaal R&amp;D'!X28-Onderzoekers!X28</f>
        <v>0.67924453933979212</v>
      </c>
      <c r="N27" s="19">
        <f>'Totaal R&amp;D'!Z28-Onderzoekers!Z28</f>
        <v>0.57803090352000264</v>
      </c>
      <c r="O27" s="19">
        <f>'Totaal R&amp;D'!AB28-Onderzoekers!AB28</f>
        <v>0.56174939061137141</v>
      </c>
      <c r="P27" s="19">
        <f>'Totaal R&amp;D'!AD28-Onderzoekers!AD28</f>
        <v>0.40361999017608219</v>
      </c>
      <c r="Q27" s="19">
        <f>'Totaal R&amp;D'!AF28-Onderzoekers!AF28</f>
        <v>0.43202449292781864</v>
      </c>
      <c r="R27" s="19">
        <f>'Totaal R&amp;D'!AH28-Onderzoekers!AH28</f>
        <v>0.50326081211156659</v>
      </c>
      <c r="S27" s="19">
        <f>'Totaal R&amp;D'!AJ28-Onderzoekers!AJ28</f>
        <v>0.48642447366156794</v>
      </c>
      <c r="T27" s="19">
        <f>'Totaal R&amp;D'!AL28-Onderzoekers!AL28</f>
        <v>0.45892014310985529</v>
      </c>
      <c r="U27" s="19">
        <f>'Totaal R&amp;D'!AN28-Onderzoekers!AN28</f>
        <v>0.44269500756455693</v>
      </c>
      <c r="V27" s="19">
        <f>'Totaal R&amp;D'!AP28-Onderzoekers!AP28</f>
        <v>0.47337445626278096</v>
      </c>
      <c r="W27" s="19" t="s">
        <v>53</v>
      </c>
    </row>
    <row r="28" spans="1:23">
      <c r="A28" s="24" t="s">
        <v>31</v>
      </c>
      <c r="B28" s="19">
        <f>'Totaal R&amp;D'!B29-Onderzoekers!B29</f>
        <v>6.0497339639373342</v>
      </c>
      <c r="C28" s="19">
        <f>'Totaal R&amp;D'!D29-Onderzoekers!D29</f>
        <v>5.7150278472448734</v>
      </c>
      <c r="D28" s="19">
        <f>'Totaal R&amp;D'!F29-Onderzoekers!F29</f>
        <v>5.6546905950870032</v>
      </c>
      <c r="E28" s="19">
        <f>'Totaal R&amp;D'!H29-Onderzoekers!H29</f>
        <v>5.4735076654146875</v>
      </c>
      <c r="F28" s="19">
        <f>'Totaal R&amp;D'!J29-Onderzoekers!J29</f>
        <v>5.5429904023062599</v>
      </c>
      <c r="G28" s="19">
        <f>'Totaal R&amp;D'!L29-Onderzoekers!L29</f>
        <v>5.3501046746897778</v>
      </c>
      <c r="H28" s="19">
        <f>'Totaal R&amp;D'!N29-Onderzoekers!N29</f>
        <v>5.1749296459715817</v>
      </c>
      <c r="I28" s="19">
        <f>'Totaal R&amp;D'!P29-Onderzoekers!P29</f>
        <v>4.8670782267984869</v>
      </c>
      <c r="J28" s="19">
        <f>'Totaal R&amp;D'!R29-Onderzoekers!R29</f>
        <v>4.8123732251521298</v>
      </c>
      <c r="K28" s="19">
        <f>'Totaal R&amp;D'!T29-Onderzoekers!T29</f>
        <v>4.5786287389635536</v>
      </c>
      <c r="L28" s="19">
        <f>'Totaal R&amp;D'!V29-Onderzoekers!V29</f>
        <v>5.3279872604219989</v>
      </c>
      <c r="M28" s="19">
        <f>'Totaal R&amp;D'!X29-Onderzoekers!X29</f>
        <v>6.3815432934989884</v>
      </c>
      <c r="N28" s="19">
        <f>'Totaal R&amp;D'!Z29-Onderzoekers!Z29</f>
        <v>5.4875713066273413</v>
      </c>
      <c r="O28" s="19">
        <f>'Totaal R&amp;D'!AB29-Onderzoekers!AB29</f>
        <v>5.8650983467091358</v>
      </c>
      <c r="P28" s="19">
        <f>'Totaal R&amp;D'!AD29-Onderzoekers!AD29</f>
        <v>5.8598583635224646</v>
      </c>
      <c r="Q28" s="19">
        <f>'Totaal R&amp;D'!AF29-Onderzoekers!AF29</f>
        <v>6.2180283245142753</v>
      </c>
      <c r="R28" s="19">
        <f>'Totaal R&amp;D'!AH29-Onderzoekers!AH29</f>
        <v>6.3033141845667426</v>
      </c>
      <c r="S28" s="19">
        <f>'Totaal R&amp;D'!AJ29-Onderzoekers!AJ29</f>
        <v>6.5251830162674711</v>
      </c>
      <c r="T28" s="19">
        <f>'Totaal R&amp;D'!AL29-Onderzoekers!AL29</f>
        <v>6.6686710291273599</v>
      </c>
      <c r="U28" s="19">
        <f>'Totaal R&amp;D'!AN29-Onderzoekers!AN29</f>
        <v>6.7062924397830646</v>
      </c>
      <c r="V28" s="19">
        <f>'Totaal R&amp;D'!AP29-Onderzoekers!AP29</f>
        <v>6.8649054744713034</v>
      </c>
      <c r="W28" s="19">
        <f>'Totaal R&amp;D'!AR29-Onderzoekers!AR29</f>
        <v>7.0225330909180048</v>
      </c>
    </row>
    <row r="29" spans="1:23">
      <c r="A29" s="24" t="s">
        <v>32</v>
      </c>
      <c r="B29" s="19" t="s">
        <v>53</v>
      </c>
      <c r="C29" s="19">
        <f>'Totaal R&amp;D'!D30-Onderzoekers!D30</f>
        <v>2.3647959183673466</v>
      </c>
      <c r="D29" s="19" t="s">
        <v>53</v>
      </c>
      <c r="E29" s="19">
        <f>'Totaal R&amp;D'!H30-Onderzoekers!H30</f>
        <v>2.8372996600291405</v>
      </c>
      <c r="F29" s="19" t="s">
        <v>53</v>
      </c>
      <c r="G29" s="19">
        <f>'Totaal R&amp;D'!L30-Onderzoekers!L30</f>
        <v>2.734928670041417</v>
      </c>
      <c r="H29" s="19" t="s">
        <v>53</v>
      </c>
      <c r="I29" s="19">
        <f>'Totaal R&amp;D'!P30-Onderzoekers!P30</f>
        <v>2.8318584070796469</v>
      </c>
      <c r="J29" s="19" t="s">
        <v>53</v>
      </c>
      <c r="K29" s="19">
        <f>'Totaal R&amp;D'!T30-Onderzoekers!T30</f>
        <v>3.0909882455376572</v>
      </c>
      <c r="L29" s="19" t="s">
        <v>53</v>
      </c>
      <c r="M29" s="19">
        <f>'Totaal R&amp;D'!X30-Onderzoekers!X30</f>
        <v>3.1063829787234036</v>
      </c>
      <c r="N29" s="19" t="s">
        <v>53</v>
      </c>
      <c r="O29" s="19">
        <f>'Totaal R&amp;D'!AB30-Onderzoekers!AB30</f>
        <v>2.9362416107382554</v>
      </c>
      <c r="P29" s="19" t="s">
        <v>53</v>
      </c>
      <c r="Q29" s="19">
        <f>'Totaal R&amp;D'!AF30-Onderzoekers!AF30</f>
        <v>3.1757011044564365</v>
      </c>
      <c r="R29" s="19" t="s">
        <v>53</v>
      </c>
      <c r="S29" s="19">
        <f>'Totaal R&amp;D'!AJ30-Onderzoekers!AJ30</f>
        <v>3.661149751788523</v>
      </c>
      <c r="T29" s="19" t="s">
        <v>53</v>
      </c>
      <c r="U29" s="19">
        <f>'Totaal R&amp;D'!AN30-Onderzoekers!AN30</f>
        <v>3.8904315751661187</v>
      </c>
      <c r="V29" s="19" t="s">
        <v>53</v>
      </c>
      <c r="W29" s="19" t="s">
        <v>53</v>
      </c>
    </row>
    <row r="30" spans="1:23">
      <c r="A30" s="24" t="s">
        <v>33</v>
      </c>
      <c r="B30" s="19" t="s">
        <v>53</v>
      </c>
      <c r="C30" s="19">
        <f>'Totaal R&amp;D'!D31-Onderzoekers!D31</f>
        <v>2.9733163913595924</v>
      </c>
      <c r="D30" s="19" t="s">
        <v>53</v>
      </c>
      <c r="E30" s="19">
        <f>'Totaal R&amp;D'!H31-Onderzoekers!H31</f>
        <v>3.350021052631579</v>
      </c>
      <c r="F30" s="19">
        <f>'Totaal R&amp;D'!J31-Onderzoekers!J31</f>
        <v>3.5643157010915214</v>
      </c>
      <c r="G30" s="19">
        <f>'Totaal R&amp;D'!L31-Onderzoekers!L31</f>
        <v>3.6530928722263507</v>
      </c>
      <c r="H30" s="19">
        <f>'Totaal R&amp;D'!N31-Onderzoekers!N31</f>
        <v>3.53687653311529</v>
      </c>
      <c r="I30" s="19">
        <f>'Totaal R&amp;D'!P31-Onderzoekers!P31</f>
        <v>3.7035101715197474</v>
      </c>
      <c r="J30" s="19">
        <f>'Totaal R&amp;D'!R31-Onderzoekers!R31</f>
        <v>3.823620223851794</v>
      </c>
      <c r="K30" s="19">
        <f>'Totaal R&amp;D'!T31-Onderzoekers!T31</f>
        <v>3.7907335907335895</v>
      </c>
      <c r="L30" s="19">
        <f>'Totaal R&amp;D'!V31-Onderzoekers!V31</f>
        <v>3.7163720215219058</v>
      </c>
      <c r="M30" s="19">
        <f>'Totaal R&amp;D'!X31-Onderzoekers!X31</f>
        <v>3.6979840243438566</v>
      </c>
      <c r="N30" s="19">
        <f>'Totaal R&amp;D'!Z31-Onderzoekers!Z31</f>
        <v>3.6854688083675757</v>
      </c>
      <c r="O30" s="19">
        <f>'Totaal R&amp;D'!AB31-Onderzoekers!AB31</f>
        <v>3.781065088757396</v>
      </c>
      <c r="P30" s="19">
        <f>'Totaal R&amp;D'!AD31-Onderzoekers!AD31</f>
        <v>4.0453547915142654</v>
      </c>
      <c r="Q30" s="19">
        <f>'Totaal R&amp;D'!AF31-Onderzoekers!AF31</f>
        <v>4.2480569764007363</v>
      </c>
      <c r="R30" s="19">
        <f>'Totaal R&amp;D'!AH31-Onderzoekers!AH31</f>
        <v>4.31766413650681</v>
      </c>
      <c r="S30" s="19">
        <f>'Totaal R&amp;D'!AJ31-Onderzoekers!AJ31</f>
        <v>4.5471239827485999</v>
      </c>
      <c r="T30" s="19">
        <f>'Totaal R&amp;D'!AL31-Onderzoekers!AL31</f>
        <v>4.3724249646409348</v>
      </c>
      <c r="U30" s="19">
        <f>'Totaal R&amp;D'!AN31-Onderzoekers!AN31</f>
        <v>4.527717103874112</v>
      </c>
      <c r="V30" s="19">
        <f>'Totaal R&amp;D'!AP31-Onderzoekers!AP31</f>
        <v>4.4287134527233025</v>
      </c>
      <c r="W30" s="19">
        <f>'Totaal R&amp;D'!AR31-Onderzoekers!AR31</f>
        <v>4.5214610170476437</v>
      </c>
    </row>
    <row r="31" spans="1:23">
      <c r="A31" s="24" t="s">
        <v>34</v>
      </c>
      <c r="B31" s="19">
        <f>'Totaal R&amp;D'!B32-Onderzoekers!B32</f>
        <v>1.372017792155277</v>
      </c>
      <c r="C31" s="19">
        <f>'Totaal R&amp;D'!D32-Onderzoekers!D32</f>
        <v>1.2133768408694601</v>
      </c>
      <c r="D31" s="19">
        <f>'Totaal R&amp;D'!F32-Onderzoekers!F32</f>
        <v>1.132225643409051</v>
      </c>
      <c r="E31" s="19">
        <f>'Totaal R&amp;D'!H32-Onderzoekers!H32</f>
        <v>1.0885216878135138</v>
      </c>
      <c r="F31" s="19">
        <f>'Totaal R&amp;D'!J32-Onderzoekers!J32</f>
        <v>1.0230837004405284</v>
      </c>
      <c r="G31" s="19">
        <f>'Totaal R&amp;D'!L32-Onderzoekers!L32</f>
        <v>0.8506963463667625</v>
      </c>
      <c r="H31" s="19">
        <f>'Totaal R&amp;D'!N32-Onderzoekers!N32</f>
        <v>0.82545755106860375</v>
      </c>
      <c r="I31" s="19">
        <f>'Totaal R&amp;D'!P32-Onderzoekers!P32</f>
        <v>0.82530399193309201</v>
      </c>
      <c r="J31" s="19">
        <f>'Totaal R&amp;D'!R32-Onderzoekers!R32</f>
        <v>0.75190171065780964</v>
      </c>
      <c r="K31" s="19">
        <f>'Totaal R&amp;D'!T32-Onderzoekers!T32</f>
        <v>0.72201516291452039</v>
      </c>
      <c r="L31" s="19">
        <f>'Totaal R&amp;D'!V32-Onderzoekers!V32</f>
        <v>1.0121707644688431</v>
      </c>
      <c r="M31" s="19">
        <f>'Totaal R&amp;D'!X32-Onderzoekers!X32</f>
        <v>1.2244294756402061</v>
      </c>
      <c r="N31" s="19">
        <f>'Totaal R&amp;D'!Z32-Onderzoekers!Z32</f>
        <v>1.3676297577854672</v>
      </c>
      <c r="O31" s="19">
        <f>'Totaal R&amp;D'!AB32-Onderzoekers!AB32</f>
        <v>1.2832498127988021</v>
      </c>
      <c r="P31" s="19">
        <f>'Totaal R&amp;D'!AD32-Onderzoekers!AD32</f>
        <v>1.4767787468441593</v>
      </c>
      <c r="Q31" s="19">
        <f>'Totaal R&amp;D'!AF32-Onderzoekers!AF32</f>
        <v>1.5329537612146309</v>
      </c>
      <c r="R31" s="19">
        <f>'Totaal R&amp;D'!AH32-Onderzoekers!AH32</f>
        <v>1.3661066416182317</v>
      </c>
      <c r="S31" s="19">
        <f>'Totaal R&amp;D'!AJ32-Onderzoekers!AJ32</f>
        <v>1.7093379100404293</v>
      </c>
      <c r="T31" s="19">
        <f>'Totaal R&amp;D'!AL32-Onderzoekers!AL32</f>
        <v>2.5766107392544697</v>
      </c>
      <c r="U31" s="19">
        <f>'Totaal R&amp;D'!AN32-Onderzoekers!AN32</f>
        <v>2.5367698842755466</v>
      </c>
      <c r="V31" s="19">
        <f>'Totaal R&amp;D'!AP32-Onderzoekers!AP32</f>
        <v>2.8736974235523345</v>
      </c>
      <c r="W31" s="19">
        <f>'Totaal R&amp;D'!AR32-Onderzoekers!AR32</f>
        <v>2.8813608903198284</v>
      </c>
    </row>
    <row r="32" spans="1:23">
      <c r="A32" s="24" t="s">
        <v>35</v>
      </c>
      <c r="B32" s="19">
        <f>'Totaal R&amp;D'!B33-Onderzoekers!B33</f>
        <v>0.98133390638995222</v>
      </c>
      <c r="C32" s="19">
        <f>'Totaal R&amp;D'!D33-Onderzoekers!D33</f>
        <v>0.9816954890215821</v>
      </c>
      <c r="D32" s="19">
        <f>'Totaal R&amp;D'!F33-Onderzoekers!F33</f>
        <v>0.97260235062704314</v>
      </c>
      <c r="E32" s="19">
        <f>'Totaal R&amp;D'!H33-Onderzoekers!H33</f>
        <v>0.97305937005410525</v>
      </c>
      <c r="F32" s="19">
        <f>'Totaal R&amp;D'!J33-Onderzoekers!J33</f>
        <v>0.91204712596609649</v>
      </c>
      <c r="G32" s="19">
        <f>'Totaal R&amp;D'!L33-Onderzoekers!L33</f>
        <v>0.84255908045556049</v>
      </c>
      <c r="H32" s="19">
        <f>'Totaal R&amp;D'!N33-Onderzoekers!N33</f>
        <v>1.0690971525201833</v>
      </c>
      <c r="I32" s="19">
        <f>'Totaal R&amp;D'!P33-Onderzoekers!P33</f>
        <v>1.2936168332399554</v>
      </c>
      <c r="J32" s="19">
        <f>'Totaal R&amp;D'!R33-Onderzoekers!R33</f>
        <v>1.3503794131463875</v>
      </c>
      <c r="K32" s="19">
        <f>'Totaal R&amp;D'!T33-Onderzoekers!T33</f>
        <v>1.3239394276339773</v>
      </c>
      <c r="L32" s="19">
        <f>'Totaal R&amp;D'!V33-Onderzoekers!V33</f>
        <v>1.109833139026521</v>
      </c>
      <c r="M32" s="19">
        <f>'Totaal R&amp;D'!X33-Onderzoekers!X33</f>
        <v>1.0211672377583731</v>
      </c>
      <c r="N32" s="19">
        <f>'Totaal R&amp;D'!Z33-Onderzoekers!Z33</f>
        <v>0.93932300375283351</v>
      </c>
      <c r="O32" s="19">
        <f>'Totaal R&amp;D'!AB33-Onderzoekers!AB33</f>
        <v>1.6837174655315437</v>
      </c>
      <c r="P32" s="19">
        <f>'Totaal R&amp;D'!AD33-Onderzoekers!AD33</f>
        <v>1.6691153819536497</v>
      </c>
      <c r="Q32" s="19">
        <f>'Totaal R&amp;D'!AF33-Onderzoekers!AF33</f>
        <v>1.7839941927288141</v>
      </c>
      <c r="R32" s="19">
        <f>'Totaal R&amp;D'!AH33-Onderzoekers!AH33</f>
        <v>1.7298499427736758</v>
      </c>
      <c r="S32" s="19">
        <f>'Totaal R&amp;D'!AJ33-Onderzoekers!AJ33</f>
        <v>1.9017111547113945</v>
      </c>
      <c r="T32" s="19">
        <f>'Totaal R&amp;D'!AL33-Onderzoekers!AL33</f>
        <v>1.9736965675657778</v>
      </c>
      <c r="U32" s="19">
        <f>'Totaal R&amp;D'!AN33-Onderzoekers!AN33</f>
        <v>2.1085365476460378</v>
      </c>
      <c r="V32" s="19">
        <f>'Totaal R&amp;D'!AP33-Onderzoekers!AP33</f>
        <v>2.4425829528498841</v>
      </c>
      <c r="W32" s="19">
        <f>'Totaal R&amp;D'!AR33-Onderzoekers!AR33</f>
        <v>2.4904686615076681</v>
      </c>
    </row>
    <row r="33" spans="1:23">
      <c r="A33" s="24" t="s">
        <v>36</v>
      </c>
      <c r="B33" s="19">
        <f>'Totaal R&amp;D'!B34-Onderzoekers!B34</f>
        <v>2.0356411148478872</v>
      </c>
      <c r="C33" s="19">
        <f>'Totaal R&amp;D'!D34-Onderzoekers!D34</f>
        <v>1.838045295637635</v>
      </c>
      <c r="D33" s="19">
        <f>'Totaal R&amp;D'!F34-Onderzoekers!F34</f>
        <v>1.7025021042160842</v>
      </c>
      <c r="E33" s="19">
        <f>'Totaal R&amp;D'!H34-Onderzoekers!H34</f>
        <v>1.4204588764387531</v>
      </c>
      <c r="F33" s="19">
        <f>'Totaal R&amp;D'!J34-Onderzoekers!J34</f>
        <v>1.3621138395383054</v>
      </c>
      <c r="G33" s="19">
        <f>'Totaal R&amp;D'!L34-Onderzoekers!L34</f>
        <v>1.3175215615070357</v>
      </c>
      <c r="H33" s="19">
        <f>'Totaal R&amp;D'!N34-Onderzoekers!N34</f>
        <v>1.2249510320928128</v>
      </c>
      <c r="I33" s="19">
        <f>'Totaal R&amp;D'!P34-Onderzoekers!P34</f>
        <v>1.1576324928280242</v>
      </c>
      <c r="J33" s="19">
        <f>'Totaal R&amp;D'!R34-Onderzoekers!R34</f>
        <v>1.1105826397146261</v>
      </c>
      <c r="K33" s="19">
        <f>'Totaal R&amp;D'!T34-Onderzoekers!T34</f>
        <v>0.98944237918215627</v>
      </c>
      <c r="L33" s="19">
        <f>'Totaal R&amp;D'!V34-Onderzoekers!V34</f>
        <v>1.1101791982264917</v>
      </c>
      <c r="M33" s="19">
        <f>'Totaal R&amp;D'!X34-Onderzoekers!X34</f>
        <v>1.0395895522388061</v>
      </c>
      <c r="N33" s="19">
        <f>'Totaal R&amp;D'!Z34-Onderzoekers!Z34</f>
        <v>1.0551265472011826</v>
      </c>
      <c r="O33" s="19">
        <f>'Totaal R&amp;D'!AB34-Onderzoekers!AB34</f>
        <v>0.89820645969137836</v>
      </c>
      <c r="P33" s="19">
        <f>'Totaal R&amp;D'!AD34-Onderzoekers!AD34</f>
        <v>1.047762510103607</v>
      </c>
      <c r="Q33" s="19">
        <f>'Totaal R&amp;D'!AF34-Onderzoekers!AF34</f>
        <v>1.1633495234269438</v>
      </c>
      <c r="R33" s="19">
        <f>'Totaal R&amp;D'!AH34-Onderzoekers!AH34</f>
        <v>1.3120993134302337</v>
      </c>
      <c r="S33" s="19">
        <f>'Totaal R&amp;D'!AJ34-Onderzoekers!AJ34</f>
        <v>1.374015169904375</v>
      </c>
      <c r="T33" s="19">
        <f>'Totaal R&amp;D'!AL34-Onderzoekers!AL34</f>
        <v>1.4314063876955405</v>
      </c>
      <c r="U33" s="19">
        <f>'Totaal R&amp;D'!AN34-Onderzoekers!AN34</f>
        <v>1.5389806075973995</v>
      </c>
      <c r="V33" s="19">
        <f>'Totaal R&amp;D'!AP34-Onderzoekers!AP34</f>
        <v>1.8903781704671836</v>
      </c>
      <c r="W33" s="19">
        <f>'Totaal R&amp;D'!AR34-Onderzoekers!AR34</f>
        <v>1.7607887642364126</v>
      </c>
    </row>
    <row r="34" spans="1:23">
      <c r="A34" s="24" t="s">
        <v>37</v>
      </c>
      <c r="B34" s="19">
        <f>'Totaal R&amp;D'!B35-Onderzoekers!B35</f>
        <v>4.4083333333333341</v>
      </c>
      <c r="C34" s="19">
        <f>'Totaal R&amp;D'!D35-Onderzoekers!D35</f>
        <v>4.2410483954184288</v>
      </c>
      <c r="D34" s="19">
        <f>'Totaal R&amp;D'!F35-Onderzoekers!F35</f>
        <v>4.0524275805793559</v>
      </c>
      <c r="E34" s="19">
        <f>'Totaal R&amp;D'!H35-Onderzoekers!H35</f>
        <v>3.1611893583724573</v>
      </c>
      <c r="F34" s="19">
        <f>'Totaal R&amp;D'!J35-Onderzoekers!J35</f>
        <v>3.0825797475901817</v>
      </c>
      <c r="G34" s="19">
        <f>'Totaal R&amp;D'!L35-Onderzoekers!L35</f>
        <v>3.6846252339210084</v>
      </c>
      <c r="H34" s="19">
        <f>'Totaal R&amp;D'!N35-Onderzoekers!N35</f>
        <v>3.8512720156555771</v>
      </c>
      <c r="I34" s="19">
        <f>'Totaal R&amp;D'!P35-Onderzoekers!P35</f>
        <v>3.9797101449275356</v>
      </c>
      <c r="J34" s="19">
        <f>'Totaal R&amp;D'!R35-Onderzoekers!R35</f>
        <v>4.3798003072196616</v>
      </c>
      <c r="K34" s="19">
        <f>'Totaal R&amp;D'!T35-Onderzoekers!T35</f>
        <v>4.7652875107996548</v>
      </c>
      <c r="L34" s="19">
        <f>'Totaal R&amp;D'!V35-Onderzoekers!V35</f>
        <v>5.0288073746879203</v>
      </c>
      <c r="M34" s="19">
        <f>'Totaal R&amp;D'!X35-Onderzoekers!X35</f>
        <v>6.3713949381989412</v>
      </c>
      <c r="N34" s="19">
        <f>'Totaal R&amp;D'!Z35-Onderzoekers!Z35</f>
        <v>6.0094730609828293</v>
      </c>
      <c r="O34" s="19">
        <f>'Totaal R&amp;D'!AB35-Onderzoekers!AB35</f>
        <v>6.4695113149580532</v>
      </c>
      <c r="P34" s="19">
        <f>'Totaal R&amp;D'!AD35-Onderzoekers!AD35</f>
        <v>6.1966686646228659</v>
      </c>
      <c r="Q34" s="19">
        <f>'Totaal R&amp;D'!AF35-Onderzoekers!AF35</f>
        <v>6.2738919601047591</v>
      </c>
      <c r="R34" s="19">
        <f>'Totaal R&amp;D'!AH35-Onderzoekers!AH35</f>
        <v>6.317815878530034</v>
      </c>
      <c r="S34" s="19">
        <f>'Totaal R&amp;D'!AJ35-Onderzoekers!AJ35</f>
        <v>5.2715437216842638</v>
      </c>
      <c r="T34" s="19">
        <f>'Totaal R&amp;D'!AL35-Onderzoekers!AL35</f>
        <v>5.4364574139269575</v>
      </c>
      <c r="U34" s="19">
        <f>'Totaal R&amp;D'!AN35-Onderzoekers!AN35</f>
        <v>6.2971970092507306</v>
      </c>
      <c r="V34" s="19">
        <f>'Totaal R&amp;D'!AP35-Onderzoekers!AP35</f>
        <v>5.8159911570625233</v>
      </c>
      <c r="W34" s="19">
        <f>'Totaal R&amp;D'!AR35-Onderzoekers!AR35</f>
        <v>6.2555463081400102</v>
      </c>
    </row>
    <row r="35" spans="1:23">
      <c r="A35" s="24" t="s">
        <v>38</v>
      </c>
      <c r="B35" s="19">
        <f>'Totaal R&amp;D'!B36-Onderzoekers!B36</f>
        <v>2.4302310026688341</v>
      </c>
      <c r="C35" s="19">
        <f>'Totaal R&amp;D'!D36-Onderzoekers!D36</f>
        <v>2.5245323547218117</v>
      </c>
      <c r="D35" s="19">
        <f>'Totaal R&amp;D'!F36-Onderzoekers!F36</f>
        <v>2.6865610873641153</v>
      </c>
      <c r="E35" s="19">
        <f>'Totaal R&amp;D'!H36-Onderzoekers!H36</f>
        <v>2.9866502966432744</v>
      </c>
      <c r="F35" s="19">
        <f>'Totaal R&amp;D'!J36-Onderzoekers!J36</f>
        <v>2.9907214469747814</v>
      </c>
      <c r="G35" s="19">
        <f>'Totaal R&amp;D'!L36-Onderzoekers!L36</f>
        <v>3.077146344413471</v>
      </c>
      <c r="H35" s="19">
        <f>'Totaal R&amp;D'!N36-Onderzoekers!N36</f>
        <v>3.3599301325239708</v>
      </c>
      <c r="I35" s="19">
        <f>'Totaal R&amp;D'!P36-Onderzoekers!P36</f>
        <v>3.4996799462846813</v>
      </c>
      <c r="J35" s="19">
        <f>'Totaal R&amp;D'!R36-Onderzoekers!R36</f>
        <v>3.6717088938053326</v>
      </c>
      <c r="K35" s="19">
        <f>'Totaal R&amp;D'!T36-Onderzoekers!T36</f>
        <v>3.7391364513464023</v>
      </c>
      <c r="L35" s="19">
        <f>'Totaal R&amp;D'!V36-Onderzoekers!V36</f>
        <v>3.7393605914962968</v>
      </c>
      <c r="M35" s="19">
        <f>'Totaal R&amp;D'!X36-Onderzoekers!X36</f>
        <v>3.6205344612267636</v>
      </c>
      <c r="N35" s="19">
        <f>'Totaal R&amp;D'!Z36-Onderzoekers!Z36</f>
        <v>3.5000381957507205</v>
      </c>
      <c r="O35" s="19">
        <f>'Totaal R&amp;D'!AB36-Onderzoekers!AB36</f>
        <v>3.4530768915980286</v>
      </c>
      <c r="P35" s="19">
        <f>'Totaal R&amp;D'!AD36-Onderzoekers!AD36</f>
        <v>3.3978968595431223</v>
      </c>
      <c r="Q35" s="19">
        <f>'Totaal R&amp;D'!AF36-Onderzoekers!AF36</f>
        <v>3.4215574296752091</v>
      </c>
      <c r="R35" s="19">
        <f>'Totaal R&amp;D'!AH36-Onderzoekers!AH36</f>
        <v>3.4719571917772907</v>
      </c>
      <c r="S35" s="19">
        <f>'Totaal R&amp;D'!AJ36-Onderzoekers!AJ36</f>
        <v>3.629069969255081</v>
      </c>
      <c r="T35" s="19">
        <f>'Totaal R&amp;D'!AL36-Onderzoekers!AL36</f>
        <v>3.7522203730428192</v>
      </c>
      <c r="U35" s="19">
        <f>'Totaal R&amp;D'!AN36-Onderzoekers!AN36</f>
        <v>3.7972442356414673</v>
      </c>
      <c r="V35" s="19">
        <f>'Totaal R&amp;D'!AP36-Onderzoekers!AP36</f>
        <v>3.8004793607682554</v>
      </c>
      <c r="W35" s="19">
        <f>'Totaal R&amp;D'!AR36-Onderzoekers!AR36</f>
        <v>4.1092709533637208</v>
      </c>
    </row>
    <row r="36" spans="1:23">
      <c r="A36" s="24" t="s">
        <v>39</v>
      </c>
      <c r="B36" s="19" t="s">
        <v>53</v>
      </c>
      <c r="C36" s="19">
        <f>'Totaal R&amp;D'!D37-Onderzoekers!D37</f>
        <v>5.8665878055991048</v>
      </c>
      <c r="D36" s="19" t="s">
        <v>53</v>
      </c>
      <c r="E36" s="19">
        <f>'Totaal R&amp;D'!H37-Onderzoekers!H37</f>
        <v>5.513008672448299</v>
      </c>
      <c r="F36" s="19">
        <f>'Totaal R&amp;D'!J37-Onderzoekers!J37</f>
        <v>5.2471187943262407</v>
      </c>
      <c r="G36" s="19">
        <f>'Totaal R&amp;D'!L37-Onderzoekers!L37</f>
        <v>4.8799273073428218</v>
      </c>
      <c r="H36" s="19">
        <f>'Totaal R&amp;D'!N37-Onderzoekers!N37</f>
        <v>4.9210019267822727</v>
      </c>
      <c r="I36" s="19">
        <f>'Totaal R&amp;D'!P37-Onderzoekers!P37</f>
        <v>6.0988011575031003</v>
      </c>
      <c r="J36" s="19">
        <f>'Totaal R&amp;D'!R37-Onderzoekers!R37</f>
        <v>5.9879542670477743</v>
      </c>
      <c r="K36" s="19">
        <f>'Totaal R&amp;D'!T37-Onderzoekers!T37</f>
        <v>6.1249235785612388</v>
      </c>
      <c r="L36" s="19">
        <f>'Totaal R&amp;D'!V37-Onderzoekers!V37</f>
        <v>5.6799304811753526</v>
      </c>
      <c r="M36" s="19">
        <f>'Totaal R&amp;D'!X37-Onderzoekers!X37</f>
        <v>5.9292705779159949</v>
      </c>
      <c r="N36" s="19">
        <f>'Totaal R&amp;D'!Z37-Onderzoekers!Z37</f>
        <v>6.3224046955593742</v>
      </c>
      <c r="O36" s="19">
        <f>'Totaal R&amp;D'!AB37-Onderzoekers!AB37</f>
        <v>3.276839471420752</v>
      </c>
      <c r="P36" s="19">
        <f>'Totaal R&amp;D'!AD37-Onderzoekers!AD37</f>
        <v>3.2469035768028718</v>
      </c>
      <c r="Q36" s="19">
        <f>'Totaal R&amp;D'!AF37-Onderzoekers!AF37</f>
        <v>3.2196121226044827</v>
      </c>
      <c r="R36" s="19">
        <f>'Totaal R&amp;D'!AH37-Onderzoekers!AH37</f>
        <v>3.8516455545473072</v>
      </c>
      <c r="S36" s="19">
        <f>'Totaal R&amp;D'!AJ37-Onderzoekers!AJ37</f>
        <v>2.9370227350284299</v>
      </c>
      <c r="T36" s="19">
        <f>'Totaal R&amp;D'!AL37-Onderzoekers!AL37</f>
        <v>3.0993369873042358</v>
      </c>
      <c r="U36" s="19">
        <f>'Totaal R&amp;D'!AN37-Onderzoekers!AN37</f>
        <v>2.4618776055445259</v>
      </c>
      <c r="V36" s="19">
        <f>'Totaal R&amp;D'!AP37-Onderzoekers!AP37</f>
        <v>2.7857395087105115</v>
      </c>
      <c r="W36" s="19">
        <f>'Totaal R&amp;D'!AR37-Onderzoekers!AR37</f>
        <v>2.4523565282430901</v>
      </c>
    </row>
    <row r="37" spans="1:23">
      <c r="A37" s="24" t="s">
        <v>40</v>
      </c>
      <c r="B37" s="19">
        <f>'Totaal R&amp;D'!B38-Onderzoekers!B38</f>
        <v>6.2493891657733514</v>
      </c>
      <c r="C37" s="19" t="s">
        <v>53</v>
      </c>
      <c r="D37" s="19" t="s">
        <v>53</v>
      </c>
      <c r="E37" s="19" t="s">
        <v>53</v>
      </c>
      <c r="F37" s="19">
        <f>'Totaal R&amp;D'!J38-Onderzoekers!J38</f>
        <v>6.1601559338878191</v>
      </c>
      <c r="G37" s="19" t="s">
        <v>53</v>
      </c>
      <c r="H37" s="19" t="s">
        <v>53</v>
      </c>
      <c r="I37" s="19" t="s">
        <v>53</v>
      </c>
      <c r="J37" s="19">
        <f>'Totaal R&amp;D'!R38-Onderzoekers!R38</f>
        <v>7.9138562729533932</v>
      </c>
      <c r="K37" s="19" t="s">
        <v>53</v>
      </c>
      <c r="L37" s="19" t="s">
        <v>53</v>
      </c>
      <c r="M37" s="19" t="s">
        <v>53</v>
      </c>
      <c r="N37" s="19">
        <f>'Totaal R&amp;D'!Z38-Onderzoekers!Z38</f>
        <v>8.0587067154215184</v>
      </c>
      <c r="O37" s="19" t="s">
        <v>53</v>
      </c>
      <c r="P37" s="19" t="s">
        <v>53</v>
      </c>
      <c r="Q37" s="19">
        <f>'Totaal R&amp;D'!AF38-Onderzoekers!AF38</f>
        <v>7.2774811108043256</v>
      </c>
      <c r="R37" s="19" t="s">
        <v>53</v>
      </c>
      <c r="S37" s="19">
        <f>'Totaal R&amp;D'!AJ38-Onderzoekers!AJ38</f>
        <v>6.5435108232083437</v>
      </c>
      <c r="T37" s="19" t="s">
        <v>53</v>
      </c>
      <c r="U37" s="19">
        <f>'Totaal R&amp;D'!AN38-Onderzoekers!AN38</f>
        <v>7.1362010564245448</v>
      </c>
      <c r="V37" s="19" t="s">
        <v>53</v>
      </c>
      <c r="W37" s="19" t="s">
        <v>53</v>
      </c>
    </row>
    <row r="38" spans="1:23">
      <c r="A38" s="24" t="s">
        <v>41</v>
      </c>
      <c r="B38" s="19">
        <f>'Totaal R&amp;D'!B39-Onderzoekers!B39</f>
        <v>0.18675909260778756</v>
      </c>
      <c r="C38" s="19">
        <f>'Totaal R&amp;D'!D39-Onderzoekers!D39</f>
        <v>0.23352704900110277</v>
      </c>
      <c r="D38" s="19">
        <f>'Totaal R&amp;D'!F39-Onderzoekers!F39</f>
        <v>0.22802005895364208</v>
      </c>
      <c r="E38" s="19">
        <f>'Totaal R&amp;D'!H39-Onderzoekers!H39</f>
        <v>0.26076251449661592</v>
      </c>
      <c r="F38" s="19">
        <f>'Totaal R&amp;D'!J39-Onderzoekers!J39</f>
        <v>0.27632621729651152</v>
      </c>
      <c r="G38" s="19">
        <f>'Totaal R&amp;D'!L39-Onderzoekers!L39</f>
        <v>0.45034305379648187</v>
      </c>
      <c r="H38" s="19">
        <f>'Totaal R&amp;D'!N39-Onderzoekers!N39</f>
        <v>0.51779889169706816</v>
      </c>
      <c r="I38" s="19">
        <f>'Totaal R&amp;D'!P39-Onderzoekers!P39</f>
        <v>0.59309084970147952</v>
      </c>
      <c r="J38" s="19">
        <f>'Totaal R&amp;D'!R39-Onderzoekers!R39</f>
        <v>0.60631159000210078</v>
      </c>
      <c r="K38" s="19">
        <f>'Totaal R&amp;D'!T39-Onderzoekers!T39</f>
        <v>0.6368982988524321</v>
      </c>
      <c r="L38" s="19">
        <f>'Totaal R&amp;D'!V39-Onderzoekers!V39</f>
        <v>0.68057323427323446</v>
      </c>
      <c r="M38" s="19">
        <f>'Totaal R&amp;D'!X39-Onderzoekers!X39</f>
        <v>0.7742749522918615</v>
      </c>
      <c r="N38" s="19">
        <f>'Totaal R&amp;D'!Z39-Onderzoekers!Z39</f>
        <v>0.84126429371959466</v>
      </c>
      <c r="O38" s="19">
        <f>'Totaal R&amp;D'!AB39-Onderzoekers!AB39</f>
        <v>0.84518442149198858</v>
      </c>
      <c r="P38" s="19">
        <f>'Totaal R&amp;D'!AD39-Onderzoekers!AD39</f>
        <v>0.89581340651705688</v>
      </c>
      <c r="Q38" s="19">
        <f>'Totaal R&amp;D'!AF39-Onderzoekers!AF39</f>
        <v>0.91406542931666479</v>
      </c>
      <c r="R38" s="19">
        <f>'Totaal R&amp;D'!AH39-Onderzoekers!AH39</f>
        <v>1.2044673811176239</v>
      </c>
      <c r="S38" s="19">
        <f>'Totaal R&amp;D'!AJ39-Onderzoekers!AJ39</f>
        <v>1.318250789700063</v>
      </c>
      <c r="T38" s="19">
        <f>'Totaal R&amp;D'!AL39-Onderzoekers!AL39</f>
        <v>1.4200392941069762</v>
      </c>
      <c r="U38" s="19">
        <f>'Totaal R&amp;D'!AN39-Onderzoekers!AN39</f>
        <v>1.4513909750208311</v>
      </c>
      <c r="V38" s="19">
        <f>'Totaal R&amp;D'!AP39-Onderzoekers!AP39</f>
        <v>1.6077460765326892</v>
      </c>
      <c r="W38" s="19">
        <f>'Totaal R&amp;D'!AR39-Onderzoekers!AR39</f>
        <v>1.6139538155112403</v>
      </c>
    </row>
    <row r="39" spans="1:23">
      <c r="A39" s="24" t="s">
        <v>42</v>
      </c>
      <c r="B39" s="19">
        <f>'Totaal R&amp;D'!B40-Onderzoekers!B40</f>
        <v>4.1073194154488517</v>
      </c>
      <c r="C39" s="19">
        <f>'Totaal R&amp;D'!D40-Onderzoekers!D40</f>
        <v>4.0683036769305634</v>
      </c>
      <c r="D39" s="19">
        <f>'Totaal R&amp;D'!F40-Onderzoekers!F40</f>
        <v>3.8102900447812607</v>
      </c>
      <c r="E39" s="19">
        <f>'Totaal R&amp;D'!H40-Onderzoekers!H40</f>
        <v>3.3513173519828428</v>
      </c>
      <c r="F39" s="19">
        <f>'Totaal R&amp;D'!J40-Onderzoekers!J40</f>
        <v>3.0172571390835259</v>
      </c>
      <c r="G39" s="19">
        <f>'Totaal R&amp;D'!L40-Onderzoekers!L40</f>
        <v>2.5327045145985974</v>
      </c>
      <c r="H39" s="19">
        <f>'Totaal R&amp;D'!N40-Onderzoekers!N40</f>
        <v>2.6334687464003359</v>
      </c>
      <c r="I39" s="19">
        <f>'Totaal R&amp;D'!P40-Onderzoekers!P40</f>
        <v>2.9549360116636976</v>
      </c>
      <c r="J39" s="19">
        <f>'Totaal R&amp;D'!R40-Onderzoekers!R40</f>
        <v>2.8818782443538584</v>
      </c>
      <c r="K39" s="19">
        <f>'Totaal R&amp;D'!T40-Onderzoekers!T40</f>
        <v>2.9081168428943975</v>
      </c>
      <c r="L39" s="19">
        <f>'Totaal R&amp;D'!V40-Onderzoekers!V40</f>
        <v>2.984179963200523</v>
      </c>
      <c r="M39" s="19">
        <f>'Totaal R&amp;D'!X40-Onderzoekers!X40</f>
        <v>3.2917439376695334</v>
      </c>
      <c r="N39" s="19">
        <f>'Totaal R&amp;D'!Z40-Onderzoekers!Z40</f>
        <v>3.1226559382689691</v>
      </c>
      <c r="O39" s="19">
        <f>'Totaal R&amp;D'!AB40-Onderzoekers!AB40</f>
        <v>3.3896337017716895</v>
      </c>
      <c r="P39" s="19">
        <f>'Totaal R&amp;D'!AD40-Onderzoekers!AD40</f>
        <v>3.6673132268229427</v>
      </c>
      <c r="Q39" s="19">
        <f>'Totaal R&amp;D'!AF40-Onderzoekers!AF40</f>
        <v>3.9296060837049058</v>
      </c>
      <c r="R39" s="19">
        <f>'Totaal R&amp;D'!AH40-Onderzoekers!AH40</f>
        <v>3.8655800295643825</v>
      </c>
      <c r="S39" s="19">
        <f>'Totaal R&amp;D'!AJ40-Onderzoekers!AJ40</f>
        <v>4.422418035212015</v>
      </c>
      <c r="T39" s="19">
        <f>'Totaal R&amp;D'!AL40-Onderzoekers!AL40</f>
        <v>4.6825384097687568</v>
      </c>
      <c r="U39" s="19">
        <f>'Totaal R&amp;D'!AN40-Onderzoekers!AN40</f>
        <v>4.6762504252075381</v>
      </c>
      <c r="V39" s="19" t="s">
        <v>53</v>
      </c>
      <c r="W39" s="19" t="s">
        <v>53</v>
      </c>
    </row>
    <row r="40" spans="1:23">
      <c r="A40" s="24" t="s">
        <v>43</v>
      </c>
      <c r="B40" s="19" t="s">
        <v>53</v>
      </c>
      <c r="C40" s="19" t="s">
        <v>53</v>
      </c>
      <c r="D40" s="19" t="s">
        <v>53</v>
      </c>
      <c r="E40" s="19" t="s">
        <v>53</v>
      </c>
      <c r="F40" s="19" t="s">
        <v>53</v>
      </c>
      <c r="G40" s="19" t="s">
        <v>53</v>
      </c>
      <c r="H40" s="19" t="s">
        <v>53</v>
      </c>
      <c r="I40" s="19" t="s">
        <v>53</v>
      </c>
      <c r="J40" s="19" t="s">
        <v>53</v>
      </c>
      <c r="K40" s="19" t="s">
        <v>53</v>
      </c>
      <c r="L40" s="19" t="s">
        <v>53</v>
      </c>
      <c r="M40" s="19" t="s">
        <v>53</v>
      </c>
      <c r="N40" s="19" t="s">
        <v>53</v>
      </c>
      <c r="O40" s="19" t="s">
        <v>53</v>
      </c>
      <c r="P40" s="19" t="s">
        <v>53</v>
      </c>
      <c r="Q40" s="19" t="s">
        <v>53</v>
      </c>
      <c r="R40" s="19" t="s">
        <v>53</v>
      </c>
      <c r="S40" s="19" t="s">
        <v>53</v>
      </c>
      <c r="T40" s="19" t="s">
        <v>53</v>
      </c>
      <c r="U40" s="19" t="s">
        <v>53</v>
      </c>
      <c r="V40" s="19" t="s">
        <v>53</v>
      </c>
      <c r="W40" s="19" t="s">
        <v>53</v>
      </c>
    </row>
    <row r="41" spans="1:23">
      <c r="A41" s="24"/>
      <c r="B41" s="2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>
      <c r="A42" s="25" t="s">
        <v>72</v>
      </c>
      <c r="B42" s="19"/>
      <c r="C42" s="19" t="s">
        <v>53</v>
      </c>
      <c r="D42" s="19" t="s">
        <v>53</v>
      </c>
      <c r="E42" s="19" t="s">
        <v>53</v>
      </c>
      <c r="F42" s="19" t="s">
        <v>53</v>
      </c>
      <c r="G42" s="19" t="s">
        <v>53</v>
      </c>
      <c r="H42" s="19" t="s">
        <v>53</v>
      </c>
      <c r="I42" s="19" t="s">
        <v>53</v>
      </c>
      <c r="J42" s="19" t="s">
        <v>53</v>
      </c>
      <c r="K42" s="19" t="s">
        <v>53</v>
      </c>
      <c r="L42" s="19" t="s">
        <v>53</v>
      </c>
      <c r="M42" s="19" t="s">
        <v>53</v>
      </c>
      <c r="N42" s="19" t="s">
        <v>53</v>
      </c>
      <c r="O42" s="19" t="s">
        <v>53</v>
      </c>
      <c r="P42" s="19" t="s">
        <v>100</v>
      </c>
      <c r="Q42" s="19" t="s">
        <v>53</v>
      </c>
      <c r="R42" s="19" t="s">
        <v>53</v>
      </c>
      <c r="S42" s="19" t="s">
        <v>53</v>
      </c>
      <c r="T42" s="19" t="s">
        <v>53</v>
      </c>
      <c r="U42" s="19" t="s">
        <v>53</v>
      </c>
      <c r="V42" s="19" t="s">
        <v>53</v>
      </c>
      <c r="W42" s="19" t="s">
        <v>53</v>
      </c>
    </row>
    <row r="43" spans="1:23">
      <c r="A43" s="24" t="s">
        <v>95</v>
      </c>
      <c r="B43" s="19"/>
      <c r="C43" s="19">
        <f>'Totaal R&amp;D'!D44-Onderzoekers!D44</f>
        <v>3.8334452444320615</v>
      </c>
      <c r="D43" s="19">
        <f>'Totaal R&amp;D'!F44-Onderzoekers!F44</f>
        <v>3.813805311174856</v>
      </c>
      <c r="E43" s="19">
        <f>'Totaal R&amp;D'!H44-Onderzoekers!H44</f>
        <v>3.7461801522011493</v>
      </c>
      <c r="F43" s="19">
        <f>'Totaal R&amp;D'!J44-Onderzoekers!J44</f>
        <v>3.7032714280571906</v>
      </c>
      <c r="G43" s="19">
        <f>'Totaal R&amp;D'!L44-Onderzoekers!L44</f>
        <v>3.6872995356749394</v>
      </c>
      <c r="H43" s="19">
        <f>'Totaal R&amp;D'!N44-Onderzoekers!N44</f>
        <v>3.8431484363842623</v>
      </c>
      <c r="I43" s="19">
        <f>'Totaal R&amp;D'!P44-Onderzoekers!P44</f>
        <v>3.958261722142546</v>
      </c>
      <c r="J43" s="19">
        <f>'Totaal R&amp;D'!R44-Onderzoekers!R44</f>
        <v>4.0664317049999363</v>
      </c>
      <c r="K43" s="19">
        <f>'Totaal R&amp;D'!T44-Onderzoekers!T44</f>
        <v>4.012412502313313</v>
      </c>
      <c r="L43" s="19">
        <f>'Totaal R&amp;D'!V44-Onderzoekers!V44</f>
        <v>4.0430154389326924</v>
      </c>
      <c r="M43" s="19">
        <f>'Totaal R&amp;D'!X44-Onderzoekers!X44</f>
        <v>4.2300304326876983</v>
      </c>
      <c r="N43" s="19">
        <f>'Totaal R&amp;D'!Z44-Onderzoekers!Z44</f>
        <v>4.240457072455432</v>
      </c>
      <c r="O43" s="19">
        <f>'Totaal R&amp;D'!AB44-Onderzoekers!AB44</f>
        <v>4.1811868277985216</v>
      </c>
      <c r="P43" s="19">
        <f>'Totaal R&amp;D'!AD44-Onderzoekers!AD44</f>
        <v>4.2840871516502652</v>
      </c>
      <c r="Q43" s="19">
        <f>'Totaal R&amp;D'!AF44-Onderzoekers!AF44</f>
        <v>4.3210633999926209</v>
      </c>
      <c r="R43" s="19">
        <f>'Totaal R&amp;D'!AH44-Onderzoekers!AH44</f>
        <v>4.4303154436867498</v>
      </c>
      <c r="S43" s="19">
        <f>'Totaal R&amp;D'!AJ44-Onderzoekers!AJ44</f>
        <v>4.609322248055129</v>
      </c>
      <c r="T43" s="19">
        <f>'Totaal R&amp;D'!AL44-Onderzoekers!AL44</f>
        <v>4.8909082540297408</v>
      </c>
      <c r="U43" s="19">
        <f>'Totaal R&amp;D'!AN44-Onderzoekers!AN44</f>
        <v>4.9790468517181345</v>
      </c>
      <c r="V43" s="19">
        <f>'Totaal R&amp;D'!AP44-Onderzoekers!AP44</f>
        <v>5.0431143924694606</v>
      </c>
      <c r="W43" s="19">
        <f>'Totaal R&amp;D'!AR44-Onderzoekers!AR44</f>
        <v>5.2186666532320221</v>
      </c>
    </row>
    <row r="44" spans="1:23">
      <c r="A44" s="2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>
      <c r="A45" s="24" t="s">
        <v>44</v>
      </c>
      <c r="B45" s="19"/>
      <c r="C45" s="19">
        <f>'Totaal R&amp;D'!D46-Onderzoekers!D46</f>
        <v>0.71382687748337603</v>
      </c>
      <c r="D45" s="19">
        <f>'Totaal R&amp;D'!F46-Onderzoekers!F46</f>
        <v>0.68276028473213035</v>
      </c>
      <c r="E45" s="19">
        <f>'Totaal R&amp;D'!H46-Onderzoekers!H46</f>
        <v>0.70826968761219455</v>
      </c>
      <c r="F45" s="19">
        <f>'Totaal R&amp;D'!J46-Onderzoekers!J46</f>
        <v>0.7472186780381882</v>
      </c>
      <c r="G45" s="19">
        <f>'Totaal R&amp;D'!L46-Onderzoekers!L46</f>
        <v>0.77009235914623786</v>
      </c>
      <c r="H45" s="19">
        <f>'Totaal R&amp;D'!N46-Onderzoekers!N46</f>
        <v>0.80297201144292596</v>
      </c>
      <c r="I45" s="19">
        <f>'Totaal R&amp;D'!P46-Onderzoekers!P46</f>
        <v>0.8124256657958826</v>
      </c>
      <c r="J45" s="19">
        <f>'Totaal R&amp;D'!R46-Onderzoekers!R46</f>
        <v>0.86492175154037643</v>
      </c>
      <c r="K45" s="19">
        <f>'Totaal R&amp;D'!T46-Onderzoekers!T46</f>
        <v>0.90657777724135924</v>
      </c>
      <c r="L45" s="19">
        <f>'Totaal R&amp;D'!V46-Onderzoekers!V46</f>
        <v>1.0481865056359507</v>
      </c>
      <c r="M45" s="19">
        <f>'Totaal R&amp;D'!X46-Onderzoekers!X46</f>
        <v>1.1068105303006832</v>
      </c>
      <c r="N45" s="19">
        <f>'Totaal R&amp;D'!Z46-Onderzoekers!Z46</f>
        <v>1.1630690084592992</v>
      </c>
      <c r="O45" s="19">
        <f>'Totaal R&amp;D'!AB46-Onderzoekers!AB46</f>
        <v>1.2720170510819355</v>
      </c>
      <c r="P45" s="19">
        <f>'Totaal R&amp;D'!AD46-Onderzoekers!AD46</f>
        <v>1.3277878283537912</v>
      </c>
      <c r="Q45" s="19">
        <f>'Totaal R&amp;D'!AF46-Onderzoekers!AF46</f>
        <v>1.3296187543027442</v>
      </c>
      <c r="R45" s="19">
        <f>'Totaal R&amp;D'!AH46-Onderzoekers!AH46</f>
        <v>1.3314801769383577</v>
      </c>
      <c r="S45" s="19">
        <f>'Totaal R&amp;D'!AJ46-Onderzoekers!AJ46</f>
        <v>1.3389332438082384</v>
      </c>
      <c r="T45" s="19">
        <f>'Totaal R&amp;D'!AL46-Onderzoekers!AL46</f>
        <v>1.4377897907436585</v>
      </c>
      <c r="U45" s="19">
        <f>'Totaal R&amp;D'!AN46-Onderzoekers!AN46</f>
        <v>1.4292734300804413</v>
      </c>
      <c r="V45" s="19" t="s">
        <v>53</v>
      </c>
      <c r="W45" s="19" t="s">
        <v>53</v>
      </c>
    </row>
    <row r="46" spans="1:23">
      <c r="A46" s="24" t="s">
        <v>49</v>
      </c>
      <c r="B46" s="19"/>
      <c r="C46" s="19">
        <f>'Totaal R&amp;D'!D47-Onderzoekers!D47</f>
        <v>0.28931297709923665</v>
      </c>
      <c r="D46" s="19">
        <f>'Totaal R&amp;D'!F47-Onderzoekers!F47</f>
        <v>0.30160554153466146</v>
      </c>
      <c r="E46" s="19">
        <f>'Totaal R&amp;D'!H47-Onderzoekers!H47</f>
        <v>0.3106659903084994</v>
      </c>
      <c r="F46" s="19">
        <f>'Totaal R&amp;D'!J47-Onderzoekers!J47</f>
        <v>0.30065745782972497</v>
      </c>
      <c r="G46" s="19">
        <f>'Totaal R&amp;D'!L47-Onderzoekers!L47</f>
        <v>0.32330662112454012</v>
      </c>
      <c r="H46" s="19">
        <f>'Totaal R&amp;D'!N47-Onderzoekers!N47</f>
        <v>0.36521784708117688</v>
      </c>
      <c r="I46" s="19">
        <f>'Totaal R&amp;D'!P47-Onderzoekers!P47</f>
        <v>0.40868928930760107</v>
      </c>
      <c r="J46" s="19">
        <f>'Totaal R&amp;D'!R47-Onderzoekers!R47</f>
        <v>0.48404459673441869</v>
      </c>
      <c r="K46" s="19">
        <f>'Totaal R&amp;D'!T47-Onderzoekers!T47</f>
        <v>1.4694116888143465</v>
      </c>
      <c r="L46" s="19">
        <f>'Totaal R&amp;D'!V47-Onderzoekers!V47</f>
        <v>1.7132571311935496</v>
      </c>
      <c r="M46" s="19">
        <f>'Totaal R&amp;D'!X47-Onderzoekers!X47</f>
        <v>1.9913933748202446</v>
      </c>
      <c r="N46" s="19">
        <f>'Totaal R&amp;D'!Z47-Onderzoekers!Z47</f>
        <v>2.3358214819884906</v>
      </c>
      <c r="O46" s="19">
        <f>'Totaal R&amp;D'!AB47-Onderzoekers!AB47</f>
        <v>2.5835776796973513</v>
      </c>
      <c r="P46" s="19">
        <f>'Totaal R&amp;D'!AD47-Onderzoekers!AD47</f>
        <v>2.7435057096247961</v>
      </c>
      <c r="Q46" s="19">
        <f>'Totaal R&amp;D'!AF47-Onderzoekers!AF47</f>
        <v>2.6717357755553057</v>
      </c>
      <c r="R46" s="19">
        <f>'Totaal R&amp;D'!AH47-Onderzoekers!AH47</f>
        <v>2.7570961882899012</v>
      </c>
      <c r="S46" s="19">
        <f>'Totaal R&amp;D'!AJ47-Onderzoekers!AJ47</f>
        <v>2.9011854457124064</v>
      </c>
      <c r="T46" s="19">
        <f>'Totaal R&amp;D'!AL47-Onderzoekers!AL47</f>
        <v>3.1980152060315561</v>
      </c>
      <c r="U46" s="19">
        <f>'Totaal R&amp;D'!AN47-Onderzoekers!AN47</f>
        <v>3.4073665885927711</v>
      </c>
      <c r="V46" s="19" t="s">
        <v>53</v>
      </c>
      <c r="W46" s="19" t="s">
        <v>53</v>
      </c>
    </row>
    <row r="47" spans="1:23">
      <c r="A47" s="24" t="s">
        <v>45</v>
      </c>
      <c r="B47" s="19"/>
      <c r="C47" s="19">
        <f>'Totaal R&amp;D'!D48-Onderzoekers!D48</f>
        <v>1.11646204392184</v>
      </c>
      <c r="D47" s="19">
        <f>'Totaal R&amp;D'!F48-Onderzoekers!F48</f>
        <v>1.1771844660194173</v>
      </c>
      <c r="E47" s="19">
        <f>'Totaal R&amp;D'!H48-Onderzoekers!H48</f>
        <v>1.2030792152967473</v>
      </c>
      <c r="F47" s="19">
        <f>'Totaal R&amp;D'!J48-Onderzoekers!J48</f>
        <v>1.2032526790862277</v>
      </c>
      <c r="G47" s="19">
        <f>'Totaal R&amp;D'!L48-Onderzoekers!L48</f>
        <v>1.0453202973826259</v>
      </c>
      <c r="H47" s="19">
        <f>'Totaal R&amp;D'!N48-Onderzoekers!N48</f>
        <v>1.0298814323925107</v>
      </c>
      <c r="I47" s="19">
        <f>'Totaal R&amp;D'!P48-Onderzoekers!P48</f>
        <v>1.0174799635792404</v>
      </c>
      <c r="J47" s="19">
        <f>'Totaal R&amp;D'!R48-Onderzoekers!R48</f>
        <v>1.1057146017476644</v>
      </c>
      <c r="K47" s="19">
        <f>'Totaal R&amp;D'!T48-Onderzoekers!T48</f>
        <v>0.91968037403895586</v>
      </c>
      <c r="L47" s="19">
        <f>'Totaal R&amp;D'!V48-Onderzoekers!V48</f>
        <v>0.68247103422499888</v>
      </c>
      <c r="M47" s="19">
        <f>'Totaal R&amp;D'!X48-Onderzoekers!X48</f>
        <v>1.4877661195524403</v>
      </c>
      <c r="N47" s="19">
        <f>'Totaal R&amp;D'!Z48-Onderzoekers!Z48</f>
        <v>1.4209893525990276</v>
      </c>
      <c r="O47" s="19">
        <f>'Totaal R&amp;D'!AB48-Onderzoekers!AB48</f>
        <v>1.5138935677725733</v>
      </c>
      <c r="P47" s="19">
        <f>'Totaal R&amp;D'!AD48-Onderzoekers!AD48</f>
        <v>1.4370726218298275</v>
      </c>
      <c r="Q47" s="19">
        <f>'Totaal R&amp;D'!AF48-Onderzoekers!AF48</f>
        <v>1.514526219252563</v>
      </c>
      <c r="R47" s="19">
        <f>'Totaal R&amp;D'!AH48-Onderzoekers!AH48</f>
        <v>1.5799790613235918</v>
      </c>
      <c r="S47" s="19">
        <f>'Totaal R&amp;D'!AJ48-Onderzoekers!AJ48</f>
        <v>1.652211098805908</v>
      </c>
      <c r="T47" s="19">
        <f>'Totaal R&amp;D'!AL48-Onderzoekers!AL48</f>
        <v>1.6232548907170108</v>
      </c>
      <c r="U47" s="19">
        <f>'Totaal R&amp;D'!AN48-Onderzoekers!AN48</f>
        <v>1.5846220264122117</v>
      </c>
      <c r="V47" s="19">
        <f>'Totaal R&amp;D'!AP48-Onderzoekers!AP48</f>
        <v>1.6558933666191158</v>
      </c>
      <c r="W47" s="19">
        <f>'Totaal R&amp;D'!AR48-Onderzoekers!AR48</f>
        <v>1.8451069424324689</v>
      </c>
    </row>
    <row r="48" spans="1:23">
      <c r="A48" s="24" t="s">
        <v>73</v>
      </c>
      <c r="B48" s="19"/>
      <c r="C48" s="19">
        <f>'Totaal R&amp;D'!D49-Onderzoekers!D49</f>
        <v>7.0207766107677685</v>
      </c>
      <c r="D48" s="19">
        <f>'Totaal R&amp;D'!F49-Onderzoekers!F49</f>
        <v>6.8398232899624398</v>
      </c>
      <c r="E48" s="19">
        <f>'Totaal R&amp;D'!H49-Onderzoekers!H49</f>
        <v>6.7231884659554737</v>
      </c>
      <c r="F48" s="19">
        <f>'Totaal R&amp;D'!J49-Onderzoekers!J49</f>
        <v>6.4934164554360487</v>
      </c>
      <c r="G48" s="19">
        <f>'Totaal R&amp;D'!L49-Onderzoekers!L49</f>
        <v>6.1855506176866317</v>
      </c>
      <c r="H48" s="19">
        <f>'Totaal R&amp;D'!N49-Onderzoekers!N49</f>
        <v>6.0757602225238179</v>
      </c>
      <c r="I48" s="19">
        <f>'Totaal R&amp;D'!P49-Onderzoekers!P49</f>
        <v>5.8868493405411151</v>
      </c>
      <c r="J48" s="19">
        <f>'Totaal R&amp;D'!R49-Onderzoekers!R49</f>
        <v>5.5291809775429321</v>
      </c>
      <c r="K48" s="19">
        <f>'Totaal R&amp;D'!T49-Onderzoekers!T49</f>
        <v>5.3330382857293834</v>
      </c>
      <c r="L48" s="19">
        <f>'Totaal R&amp;D'!V49-Onderzoekers!V49</f>
        <v>5.2720130369114173</v>
      </c>
      <c r="M48" s="19">
        <f>'Totaal R&amp;D'!X49-Onderzoekers!X49</f>
        <v>5.1677113712242173</v>
      </c>
      <c r="N48" s="19">
        <f>'Totaal R&amp;D'!Z49-Onderzoekers!Z49</f>
        <v>5.0892224747608221</v>
      </c>
      <c r="O48" s="19">
        <f>'Totaal R&amp;D'!AB49-Onderzoekers!AB49</f>
        <v>5.1126388047484923</v>
      </c>
      <c r="P48" s="19">
        <f>'Totaal R&amp;D'!AD49-Onderzoekers!AD49</f>
        <v>5.0952282056913889</v>
      </c>
      <c r="Q48" s="19">
        <f>'Totaal R&amp;D'!AF49-Onderzoekers!AF49</f>
        <v>5.0202556942078047</v>
      </c>
      <c r="R48" s="19">
        <f>'Totaal R&amp;D'!AH49-Onderzoekers!AH49</f>
        <v>4.8759596203388966</v>
      </c>
      <c r="S48" s="19">
        <f>'Totaal R&amp;D'!AJ49-Onderzoekers!AJ49</f>
        <v>4.8198140647132828</v>
      </c>
      <c r="T48" s="19">
        <f>'Totaal R&amp;D'!AL49-Onderzoekers!AL49</f>
        <v>4.6323450036705776</v>
      </c>
      <c r="U48" s="19">
        <f>'Totaal R&amp;D'!AN49-Onderzoekers!AN49</f>
        <v>4.6850409324029716</v>
      </c>
      <c r="V48" s="19">
        <f>'Totaal R&amp;D'!AP49-Onderzoekers!AP49</f>
        <v>4.690679059097925</v>
      </c>
      <c r="W48" s="19" t="s">
        <v>53</v>
      </c>
    </row>
    <row r="49" spans="1:23">
      <c r="A49" s="24" t="s">
        <v>46</v>
      </c>
      <c r="B49" s="19"/>
      <c r="C49" s="19">
        <f>'Totaal R&amp;D'!D50-Onderzoekers!D50</f>
        <v>1.1637373954087114</v>
      </c>
      <c r="D49" s="19">
        <f>'Totaal R&amp;D'!F50-Onderzoekers!F50</f>
        <v>1.6161682323537008</v>
      </c>
      <c r="E49" s="19">
        <f>'Totaal R&amp;D'!H50-Onderzoekers!H50</f>
        <v>1.5095748821519699</v>
      </c>
      <c r="F49" s="19">
        <f>'Totaal R&amp;D'!J50-Onderzoekers!J50</f>
        <v>1.7647209530722918</v>
      </c>
      <c r="G49" s="19">
        <f>'Totaal R&amp;D'!L50-Onderzoekers!L50</f>
        <v>1.9435615883306312</v>
      </c>
      <c r="H49" s="19">
        <f>'Totaal R&amp;D'!N50-Onderzoekers!N50</f>
        <v>1.9643190316487438</v>
      </c>
      <c r="I49" s="19">
        <f>'Totaal R&amp;D'!P50-Onderzoekers!P50</f>
        <v>1.8065822971626737</v>
      </c>
      <c r="J49" s="19">
        <f>'Totaal R&amp;D'!R50-Onderzoekers!R50</f>
        <v>1.8109527534950161</v>
      </c>
      <c r="K49" s="19">
        <f>'Totaal R&amp;D'!T50-Onderzoekers!T50</f>
        <v>1.7706039603960395</v>
      </c>
      <c r="L49" s="19">
        <f>'Totaal R&amp;D'!V50-Onderzoekers!V50</f>
        <v>1.5888229854268321</v>
      </c>
      <c r="M49" s="19">
        <f>'Totaal R&amp;D'!X50-Onderzoekers!X50</f>
        <v>1.6297025115072135</v>
      </c>
      <c r="N49" s="19">
        <f>'Totaal R&amp;D'!Z50-Onderzoekers!Z50</f>
        <v>1.580694865845679</v>
      </c>
      <c r="O49" s="19">
        <f>'Totaal R&amp;D'!AB50-Onderzoekers!AB50</f>
        <v>1.6130121671458024</v>
      </c>
      <c r="P49" s="19">
        <f>'Totaal R&amp;D'!AD50-Onderzoekers!AD50</f>
        <v>1.6636852837883769</v>
      </c>
      <c r="Q49" s="19">
        <f>'Totaal R&amp;D'!AF50-Onderzoekers!AF50</f>
        <v>1.7370797097435329</v>
      </c>
      <c r="R49" s="19">
        <f>'Totaal R&amp;D'!AH50-Onderzoekers!AH50</f>
        <v>1.6031991940753656</v>
      </c>
      <c r="S49" s="19">
        <f>'Totaal R&amp;D'!AJ50-Onderzoekers!AJ50</f>
        <v>1.5359693738036633</v>
      </c>
      <c r="T49" s="19">
        <f>'Totaal R&amp;D'!AL50-Onderzoekers!AL50</f>
        <v>1.5023424746980094</v>
      </c>
      <c r="U49" s="19">
        <f>'Totaal R&amp;D'!AN50-Onderzoekers!AN50</f>
        <v>1.6612104208416838</v>
      </c>
      <c r="V49" s="19" t="s">
        <v>53</v>
      </c>
      <c r="W49" s="19" t="s">
        <v>53</v>
      </c>
    </row>
    <row r="50" spans="1:23" s="14" customFormat="1">
      <c r="A50" s="24" t="s">
        <v>47</v>
      </c>
      <c r="B50" s="19"/>
      <c r="C50" s="19">
        <f>'Totaal R&amp;D'!D51-Onderzoekers!D51</f>
        <v>0.43344628178798095</v>
      </c>
      <c r="D50" s="19" t="s">
        <v>53</v>
      </c>
      <c r="E50" s="19">
        <f>'Totaal R&amp;D'!H51-Onderzoekers!H51</f>
        <v>0.68227760777361135</v>
      </c>
      <c r="F50" s="19">
        <f>'Totaal R&amp;D'!J51-Onderzoekers!J51</f>
        <v>0.73689380541229044</v>
      </c>
      <c r="G50" s="19">
        <f>'Totaal R&amp;D'!L51-Onderzoekers!L51</f>
        <v>0.68562600889345693</v>
      </c>
      <c r="H50" s="19">
        <f>'Totaal R&amp;D'!N51-Onderzoekers!N51</f>
        <v>0.71576057776264146</v>
      </c>
      <c r="I50" s="19">
        <f>'Totaal R&amp;D'!P51-Onderzoekers!P51</f>
        <v>0.69396251481664195</v>
      </c>
      <c r="J50" s="19">
        <f>'Totaal R&amp;D'!R51-Onderzoekers!R51</f>
        <v>0.60629833783584863</v>
      </c>
      <c r="K50" s="19">
        <f>'Totaal R&amp;D'!T51-Onderzoekers!T51</f>
        <v>0.59678050050855003</v>
      </c>
      <c r="L50" s="19">
        <f>'Totaal R&amp;D'!V51-Onderzoekers!V51</f>
        <v>0.58667985878781481</v>
      </c>
      <c r="M50" s="19">
        <f>'Totaal R&amp;D'!X51-Onderzoekers!X51</f>
        <v>0.58073131562783753</v>
      </c>
      <c r="N50" s="19">
        <f>'Totaal R&amp;D'!Z51-Onderzoekers!Z51</f>
        <v>0.71187144194780649</v>
      </c>
      <c r="O50" s="19">
        <f>'Totaal R&amp;D'!AB51-Onderzoekers!AB51</f>
        <v>0.73970794088435832</v>
      </c>
      <c r="P50" s="19">
        <f>'Totaal R&amp;D'!AD51-Onderzoekers!AD51</f>
        <v>0.7366826757030831</v>
      </c>
      <c r="Q50" s="19">
        <f>'Totaal R&amp;D'!AF51-Onderzoekers!AF51</f>
        <v>0.70644250369700057</v>
      </c>
      <c r="R50" s="19">
        <f>'Totaal R&amp;D'!AH51-Onderzoekers!AH51</f>
        <v>0.69088162873924763</v>
      </c>
      <c r="S50" s="19">
        <f>'Totaal R&amp;D'!AJ51-Onderzoekers!AJ51</f>
        <v>0.66149572486141084</v>
      </c>
      <c r="T50" s="19" t="s">
        <v>53</v>
      </c>
      <c r="U50" s="19" t="s">
        <v>53</v>
      </c>
      <c r="V50" s="19" t="s">
        <v>53</v>
      </c>
      <c r="W50" s="19" t="s">
        <v>53</v>
      </c>
    </row>
    <row r="51" spans="1:23">
      <c r="A51" s="26" t="s">
        <v>48</v>
      </c>
      <c r="B51" s="19"/>
      <c r="C51" s="19">
        <f>'Totaal R&amp;D'!D52-Onderzoekers!D52</f>
        <v>4.8922108884255504</v>
      </c>
      <c r="D51" s="19">
        <f>'Totaal R&amp;D'!F52-Onderzoekers!F52</f>
        <v>5.0281842725448884</v>
      </c>
      <c r="E51" s="19">
        <f>'Totaal R&amp;D'!H52-Onderzoekers!H52</f>
        <v>5.2121332128820947</v>
      </c>
      <c r="F51" s="19">
        <f>'Totaal R&amp;D'!J52-Onderzoekers!J52</f>
        <v>5.6050194513671876</v>
      </c>
      <c r="G51" s="19">
        <f>'Totaal R&amp;D'!L52-Onderzoekers!L52</f>
        <v>5.8137952784688061</v>
      </c>
      <c r="H51" s="19">
        <f>'Totaal R&amp;D'!N52-Onderzoekers!N52</f>
        <v>6.2856866159475366</v>
      </c>
      <c r="I51" s="19">
        <f>'Totaal R&amp;D'!P52-Onderzoekers!P52</f>
        <v>6.7573129571548574</v>
      </c>
      <c r="J51" s="19">
        <f>'Totaal R&amp;D'!R52-Onderzoekers!R52</f>
        <v>6.8807062689016849</v>
      </c>
      <c r="K51" s="19">
        <f>'Totaal R&amp;D'!T52-Onderzoekers!T52</f>
        <v>7.1317096652899163</v>
      </c>
      <c r="L51" s="19">
        <f>'Totaal R&amp;D'!V52-Onderzoekers!V52</f>
        <v>7.5049742963396557</v>
      </c>
      <c r="M51" s="19">
        <f>'Totaal R&amp;D'!X52-Onderzoekers!X52</f>
        <v>7.7999524017669639</v>
      </c>
      <c r="N51" s="19">
        <f>'Totaal R&amp;D'!Z52-Onderzoekers!Z52</f>
        <v>7.8447875551600372</v>
      </c>
      <c r="O51" s="19">
        <f>'Totaal R&amp;D'!AB52-Onderzoekers!AB52</f>
        <v>8.1241008182000876</v>
      </c>
      <c r="P51" s="19">
        <f>'Totaal R&amp;D'!AD52-Onderzoekers!AD52</f>
        <v>8.4538882368677939</v>
      </c>
      <c r="Q51" s="19">
        <f>'Totaal R&amp;D'!AF52-Onderzoekers!AF52</f>
        <v>8.6410905046202071</v>
      </c>
      <c r="R51" s="19">
        <f>'Totaal R&amp;D'!AH52-Onderzoekers!AH52</f>
        <v>8.8133498424618395</v>
      </c>
      <c r="S51" s="19">
        <f>'Totaal R&amp;D'!AJ52-Onderzoekers!AJ52</f>
        <v>8.9311886926417952</v>
      </c>
      <c r="T51" s="19">
        <f>'Totaal R&amp;D'!AL52-Onderzoekers!AL52</f>
        <v>9.1214881647894543</v>
      </c>
      <c r="U51" s="19">
        <f>'Totaal R&amp;D'!AN52-Onderzoekers!AN52</f>
        <v>9.4105913985911585</v>
      </c>
      <c r="V51" s="19">
        <f>'Totaal R&amp;D'!AP52-Onderzoekers!AP52</f>
        <v>9.7050556815763951</v>
      </c>
      <c r="W51" s="19">
        <f>'Totaal R&amp;D'!AR52-Onderzoekers!AR52</f>
        <v>10.038108411248427</v>
      </c>
    </row>
    <row r="54" spans="1:23">
      <c r="A54" s="24" t="s">
        <v>101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Inhoud</vt:lpstr>
      <vt:lpstr>Totaal R&amp;D</vt:lpstr>
      <vt:lpstr>Onderzoekers</vt:lpstr>
      <vt:lpstr>Overig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Lionne Koens</cp:lastModifiedBy>
  <cp:lastPrinted>2016-06-29T11:54:40Z</cp:lastPrinted>
  <dcterms:created xsi:type="dcterms:W3CDTF">2015-03-11T15:51:50Z</dcterms:created>
  <dcterms:modified xsi:type="dcterms:W3CDTF">2023-04-17T11:06:15Z</dcterms:modified>
</cp:coreProperties>
</file>