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naw-my.sharepoint.com/personal/lionne_koens_rathenau_knaw_nl/Documents/Desktop/Naar_WiC/MSTI/"/>
    </mc:Choice>
  </mc:AlternateContent>
  <xr:revisionPtr revIDLastSave="18" documentId="8_{DBA74945-315A-4BF1-9EB1-791D43114B33}" xr6:coauthVersionLast="47" xr6:coauthVersionMax="47" xr10:uidLastSave="{520353B4-E557-4513-92E6-3BEAAA26C809}"/>
  <bookViews>
    <workbookView xWindow="-120" yWindow="-120" windowWidth="29040" windowHeight="15840" activeTab="1" xr2:uid="{00000000-000D-0000-FFFF-FFFF00000000}"/>
  </bookViews>
  <sheets>
    <sheet name="Inhoud" sheetId="5" r:id="rId1"/>
    <sheet name="Totaal R&amp;D" sheetId="2" r:id="rId2"/>
    <sheet name="Onderzoekers" sheetId="1" r:id="rId3"/>
    <sheet name="Overig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3" l="1"/>
  <c r="D37" i="3"/>
  <c r="C32" i="3"/>
  <c r="J28" i="3"/>
  <c r="D6" i="3"/>
  <c r="D7" i="3"/>
  <c r="D11" i="3"/>
  <c r="D12" i="3"/>
  <c r="D13" i="3"/>
  <c r="D15" i="3"/>
  <c r="D16" i="3"/>
  <c r="D17" i="3"/>
  <c r="D18" i="3"/>
  <c r="D19" i="3"/>
  <c r="D20" i="3"/>
  <c r="D22" i="3"/>
  <c r="D23" i="3"/>
  <c r="D24" i="3"/>
  <c r="D25" i="3"/>
  <c r="D26" i="3"/>
  <c r="D28" i="3"/>
  <c r="D29" i="3"/>
  <c r="D30" i="3"/>
  <c r="D31" i="3"/>
  <c r="D32" i="3"/>
  <c r="D33" i="3"/>
  <c r="D34" i="3"/>
  <c r="D35" i="3"/>
  <c r="D36" i="3"/>
  <c r="D39" i="3"/>
  <c r="D40" i="3"/>
  <c r="D44" i="3"/>
  <c r="D47" i="3"/>
  <c r="D48" i="3"/>
  <c r="D50" i="3"/>
  <c r="D51" i="3"/>
  <c r="D52" i="3"/>
  <c r="D54" i="3"/>
  <c r="E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C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C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C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C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C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C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F17" i="3"/>
  <c r="H17" i="3"/>
  <c r="I17" i="3"/>
  <c r="J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C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F19" i="3"/>
  <c r="H19" i="3"/>
  <c r="I19" i="3"/>
  <c r="J19" i="3"/>
  <c r="K19" i="3"/>
  <c r="L19" i="3"/>
  <c r="N19" i="3"/>
  <c r="P19" i="3"/>
  <c r="X19" i="3"/>
  <c r="Z19" i="3"/>
  <c r="C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C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C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C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C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C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C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F28" i="3"/>
  <c r="G28" i="3"/>
  <c r="H28" i="3"/>
  <c r="I28" i="3"/>
  <c r="M28" i="3"/>
  <c r="N28" i="3"/>
  <c r="O28" i="3"/>
  <c r="P28" i="3"/>
  <c r="Q28" i="3"/>
  <c r="R28" i="3"/>
  <c r="S28" i="3"/>
  <c r="T28" i="3"/>
  <c r="C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F30" i="3"/>
  <c r="H30" i="3"/>
  <c r="J30" i="3"/>
  <c r="L30" i="3"/>
  <c r="N30" i="3"/>
  <c r="P30" i="3"/>
  <c r="R30" i="3"/>
  <c r="T30" i="3"/>
  <c r="V30" i="3"/>
  <c r="X30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C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C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C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C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C38" i="3"/>
  <c r="G38" i="3"/>
  <c r="K38" i="3"/>
  <c r="O38" i="3"/>
  <c r="R38" i="3"/>
  <c r="T38" i="3"/>
  <c r="V38" i="3"/>
  <c r="X38" i="3"/>
  <c r="C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C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Y41" i="3"/>
  <c r="C42" i="3"/>
  <c r="N43" i="3"/>
  <c r="O43" i="3"/>
  <c r="P43" i="3"/>
  <c r="Q43" i="3"/>
  <c r="R43" i="3"/>
  <c r="S43" i="3"/>
  <c r="T43" i="3"/>
  <c r="U43" i="3"/>
  <c r="V43" i="3"/>
  <c r="Y43" i="3"/>
  <c r="C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C45" i="3"/>
  <c r="C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C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C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C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C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C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K4" i="3"/>
  <c r="I4" i="3"/>
  <c r="G4" i="3"/>
  <c r="E4" i="3"/>
  <c r="C4" i="3"/>
</calcChain>
</file>

<file path=xl/sharedStrings.xml><?xml version="1.0" encoding="utf-8"?>
<sst xmlns="http://schemas.openxmlformats.org/spreadsheetml/2006/main" count="3458" uniqueCount="171">
  <si>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</si>
  <si>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</si>
  <si>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</si>
  <si>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</si>
  <si>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</si>
  <si>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</si>
  <si>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</si>
  <si>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</si>
  <si>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</si>
  <si>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</si>
  <si>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Australia</t>
  </si>
  <si>
    <t>Austria</t>
  </si>
  <si>
    <t>Belgium</t>
  </si>
  <si>
    <t>Canada</t>
  </si>
  <si>
    <t>Chile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</si>
  <si>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</si>
  <si>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</si>
  <si>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</si>
  <si>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</si>
  <si>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</si>
  <si>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</si>
  <si>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</si>
  <si>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</si>
  <si>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</si>
  <si>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</si>
  <si>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</si>
  <si>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</si>
  <si>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</si>
  <si>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Korea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</si>
  <si>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</si>
  <si>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</si>
  <si>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</si>
  <si>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</si>
  <si>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</si>
  <si>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</si>
  <si>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</si>
  <si>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</si>
  <si>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</si>
  <si>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</si>
  <si>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</si>
  <si>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</si>
  <si>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Turkey</t>
  </si>
  <si>
    <t>United Kingdom</t>
  </si>
  <si>
    <t>United States</t>
  </si>
  <si>
    <t>Argentina</t>
  </si>
  <si>
    <t>Romania</t>
  </si>
  <si>
    <t>Singapore</t>
  </si>
  <si>
    <t>South Africa</t>
  </si>
  <si>
    <t>Chinese Taipei</t>
  </si>
  <si>
    <t>China</t>
  </si>
  <si>
    <t>R&amp;D personeel totaal per 1000 personen beroepsbevolking / Total R&amp;D personnel per thousand labour force</t>
  </si>
  <si>
    <t>Onderzoekers per 1000 beroepsbevolking / Total researchers per thousand labour force</t>
  </si>
  <si>
    <t>Overig R&amp;D-personeel per 1000 beroepsbevolking / Other R&amp;D personnel per thousand labour force</t>
  </si>
  <si>
    <t>..</t>
  </si>
  <si>
    <t>OESD/MSTI-web</t>
  </si>
  <si>
    <t>Bron / Source</t>
  </si>
  <si>
    <t>Bijgewerkt / Updated</t>
  </si>
  <si>
    <t>INHOUD / CONTENT</t>
  </si>
  <si>
    <t>September 2015 / September 2015</t>
  </si>
  <si>
    <t>Juni 2016 / June 2016</t>
  </si>
  <si>
    <t>Latvia</t>
  </si>
  <si>
    <t>Update met cijfers MSTI 2016-1 / updated with data from MSTI 2016-1</t>
  </si>
  <si>
    <t>Update met cijfers MSTI 2016-2 / updated with data from MSTI 2016-2</t>
  </si>
  <si>
    <t>Februari 2017/ February 2017</t>
  </si>
  <si>
    <t>September 2017/September 2017</t>
  </si>
  <si>
    <t>Update met cijfers MSTI 2017-1 / updated with data from MSTI 2017-1</t>
  </si>
  <si>
    <t>September 2018/September 2018</t>
  </si>
  <si>
    <t>Update met cijfers MSTI 2018-1/ updated with data from MSTI 2018-I</t>
  </si>
  <si>
    <t>Maart 2019/March 2019</t>
  </si>
  <si>
    <t>Update met cijfers MSTI 2018-2/ updated with data from MSTI 2018-2</t>
  </si>
  <si>
    <t/>
  </si>
  <si>
    <t>Lithuania</t>
  </si>
  <si>
    <t>Total OECD</t>
  </si>
  <si>
    <t>Russian Federation</t>
  </si>
  <si>
    <t>Augustus 2019/August 2019</t>
  </si>
  <si>
    <t>Update met cijfers MSTI 2019-I/ updated with data from MSTI 2019-I</t>
  </si>
  <si>
    <t>Mei 2020/May 2020</t>
  </si>
  <si>
    <t>Update met cijfers MSTI 2019-II/ updated with data from MSTI 2019-II</t>
  </si>
  <si>
    <t>Colombia</t>
  </si>
  <si>
    <t>Update met cijfers MSTI 2020-I/ updated with data from MSTI 2020-I</t>
  </si>
  <si>
    <t>Augustus 2020/August 2020</t>
  </si>
  <si>
    <t>April/April 2021</t>
  </si>
  <si>
    <t>Update met cijfers MSTI 2020-II/ updated with data from MSTI 2020-II</t>
  </si>
  <si>
    <t>e</t>
  </si>
  <si>
    <t>d</t>
  </si>
  <si>
    <t>de</t>
  </si>
  <si>
    <t>dep</t>
  </si>
  <si>
    <t>be</t>
  </si>
  <si>
    <t>b</t>
  </si>
  <si>
    <t>dm</t>
  </si>
  <si>
    <t>ep</t>
  </si>
  <si>
    <t>m</t>
  </si>
  <si>
    <t>bd</t>
  </si>
  <si>
    <t>bde</t>
  </si>
  <si>
    <t>ev</t>
  </si>
  <si>
    <t>European Union – 27 countries (from 01/02/2020)</t>
  </si>
  <si>
    <t>Update met cijfers MSTI 2021-I/ updated with data from MSTI 2021-I</t>
  </si>
  <si>
    <t>Update met cijfers MSTI 2021-II/Updates with data from MSTI 2021-II</t>
  </si>
  <si>
    <t>p</t>
  </si>
  <si>
    <t>.</t>
  </si>
  <si>
    <t>*Geen data voor VS en OESO-gemiddelde vanwege ontbrekende data totaal R&amp;D-personeel</t>
  </si>
  <si>
    <t>Update met cijfers MSTI 2022-II/Updates with data from MSTI 2022-II</t>
  </si>
  <si>
    <t>Costa Rica</t>
  </si>
  <si>
    <t>Czechia</t>
  </si>
  <si>
    <t>Bulgaria</t>
  </si>
  <si>
    <t>Croatia</t>
  </si>
  <si>
    <t>Country</t>
  </si>
  <si>
    <t>Australië</t>
  </si>
  <si>
    <t>Oostenrijk</t>
  </si>
  <si>
    <t>België</t>
  </si>
  <si>
    <t>Chili</t>
  </si>
  <si>
    <t xml:space="preserve">Colombia </t>
  </si>
  <si>
    <t>Tsjechië</t>
  </si>
  <si>
    <t>Denemarken</t>
  </si>
  <si>
    <t>Estland</t>
  </si>
  <si>
    <t>Frankrijk</t>
  </si>
  <si>
    <t>Duitsland</t>
  </si>
  <si>
    <t>Griekenland</t>
  </si>
  <si>
    <t>Hongarije</t>
  </si>
  <si>
    <t>Ijsland</t>
  </si>
  <si>
    <t>Ierland</t>
  </si>
  <si>
    <t>Israël</t>
  </si>
  <si>
    <t>Italië</t>
  </si>
  <si>
    <t>Zuid-Korea</t>
  </si>
  <si>
    <t>Letland</t>
  </si>
  <si>
    <t>Litouwen</t>
  </si>
  <si>
    <t>Luxemburg</t>
  </si>
  <si>
    <t xml:space="preserve">Nederland </t>
  </si>
  <si>
    <t>Nieuw-Zeeland</t>
  </si>
  <si>
    <t>Noorwegen</t>
  </si>
  <si>
    <t>Polen</t>
  </si>
  <si>
    <t>Slowakije</t>
  </si>
  <si>
    <t>Slovenië</t>
  </si>
  <si>
    <t>Spanje</t>
  </si>
  <si>
    <t>Zweden</t>
  </si>
  <si>
    <t>Zwitserland</t>
  </si>
  <si>
    <t>Turkije</t>
  </si>
  <si>
    <t>Verenigd Koninkrijk</t>
  </si>
  <si>
    <t>Verenigde Staten</t>
  </si>
  <si>
    <t>Europese Unie (27 lidstaten vanaf 2020)</t>
  </si>
  <si>
    <t>Totaal OESO-landen</t>
  </si>
  <si>
    <t>Argentinië</t>
  </si>
  <si>
    <t>Bulgarije</t>
  </si>
  <si>
    <t>Kroatië</t>
  </si>
  <si>
    <t>Roemenië</t>
  </si>
  <si>
    <t>Rusland</t>
  </si>
  <si>
    <t>Zuid-Afrika</t>
  </si>
  <si>
    <t>Taiwan</t>
  </si>
  <si>
    <t>Land</t>
  </si>
  <si>
    <t>dp</t>
  </si>
  <si>
    <t>dem</t>
  </si>
  <si>
    <t>bp</t>
  </si>
  <si>
    <t>bdem</t>
  </si>
  <si>
    <t>v</t>
  </si>
  <si>
    <t>Toelichting metadata/metadata flags</t>
  </si>
  <si>
    <t>time series break</t>
  </si>
  <si>
    <t>definition differs</t>
  </si>
  <si>
    <t>estimated value</t>
  </si>
  <si>
    <t>l</t>
  </si>
  <si>
    <t>overestimated or based on overestimated data</t>
  </si>
  <si>
    <t>underestimated or based on underestimated data</t>
  </si>
  <si>
    <t>provisional value</t>
  </si>
  <si>
    <t>sum of the breakdown does not add up to the total</t>
  </si>
  <si>
    <t>trendbreuk</t>
  </si>
  <si>
    <t>afwijkende definitie</t>
  </si>
  <si>
    <t>schatting</t>
  </si>
  <si>
    <t>overschatting</t>
  </si>
  <si>
    <t>onderschatting</t>
  </si>
  <si>
    <t>voorlopig</t>
  </si>
  <si>
    <t>onderdelen tellen niet op tot het totaal</t>
  </si>
  <si>
    <t>Update met cijfers MSTI 2025-I/Updated with data from MSTI 2025-I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</si>
</sst>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0.0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8"/>
      <color theme="3"/>
      <name val="Cambria"/>
      <family val="2"/>
      <scheme val="major"/>
    </font>
    <font>
      <sz val="10"/>
      <name val="Courier"/>
      <family val="3"/>
    </font>
    <font>
      <sz val="9"/>
      <name val="Helvetica"/>
      <family val="2"/>
    </font>
    <font>
      <i/>
      <sz val="9"/>
      <name val="Helvetica"/>
    </font>
    <font>
      <b/>
      <sz val="9"/>
      <name val="Helvetica"/>
      <family val="2"/>
    </font>
    <font>
      <b/>
      <sz val="9"/>
      <name val="Helvetica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8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3" fillId="0" borderId="0"/>
    <xf numFmtId="0" fontId="24" fillId="0" borderId="1" applyNumberFormat="0" applyFill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4" applyNumberFormat="0" applyAlignment="0" applyProtection="0"/>
    <xf numFmtId="0" fontId="31" fillId="6" borderId="5" applyNumberFormat="0" applyAlignment="0" applyProtection="0"/>
    <xf numFmtId="0" fontId="32" fillId="6" borderId="4" applyNumberFormat="0" applyAlignment="0" applyProtection="0"/>
    <xf numFmtId="0" fontId="33" fillId="0" borderId="6" applyNumberFormat="0" applyFill="0" applyAlignment="0" applyProtection="0"/>
    <xf numFmtId="0" fontId="34" fillId="7" borderId="7" applyNumberFormat="0" applyAlignment="0" applyProtection="0"/>
    <xf numFmtId="0" fontId="35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8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9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  <xf numFmtId="164" fontId="40" fillId="0" borderId="0"/>
    <xf numFmtId="164" fontId="40" fillId="0" borderId="0"/>
    <xf numFmtId="164" fontId="40" fillId="0" borderId="0"/>
    <xf numFmtId="164" fontId="40" fillId="0" borderId="0"/>
    <xf numFmtId="164" fontId="40" fillId="0" borderId="0"/>
    <xf numFmtId="164" fontId="40" fillId="0" borderId="0"/>
    <xf numFmtId="164" fontId="40" fillId="0" borderId="0"/>
  </cellStyleXfs>
  <cellXfs count="62">
    <xf numFmtId="0" fontId="0" fillId="0" borderId="0" xfId="0"/>
    <xf numFmtId="0" fontId="22" fillId="0" borderId="0" xfId="0" applyFont="1"/>
    <xf numFmtId="0" fontId="21" fillId="0" borderId="0" xfId="0" applyFont="1" applyFill="1" applyAlignment="1">
      <alignment horizontal="right"/>
    </xf>
    <xf numFmtId="0" fontId="22" fillId="0" borderId="0" xfId="0" applyFont="1" applyFill="1"/>
    <xf numFmtId="15" fontId="22" fillId="0" borderId="0" xfId="0" quotePrefix="1" applyNumberFormat="1" applyFont="1"/>
    <xf numFmtId="0" fontId="22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22" fillId="0" borderId="0" xfId="0" applyFont="1" applyBorder="1"/>
    <xf numFmtId="0" fontId="22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/>
    <xf numFmtId="0" fontId="22" fillId="0" borderId="0" xfId="0" applyFont="1" applyBorder="1" applyAlignment="1"/>
    <xf numFmtId="0" fontId="21" fillId="0" borderId="0" xfId="0" applyFont="1" applyBorder="1" applyAlignment="1"/>
    <xf numFmtId="0" fontId="22" fillId="0" borderId="0" xfId="0" quotePrefix="1" applyFont="1"/>
    <xf numFmtId="0" fontId="22" fillId="0" borderId="0" xfId="0" applyFont="1" applyBorder="1"/>
    <xf numFmtId="0" fontId="21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65" fontId="42" fillId="0" borderId="0" xfId="112" applyNumberFormat="1" applyFont="1"/>
    <xf numFmtId="165" fontId="41" fillId="0" borderId="0" xfId="113" applyNumberFormat="1" applyFont="1" applyAlignment="1" applyProtection="1">
      <alignment horizontal="right"/>
    </xf>
    <xf numFmtId="165" fontId="40" fillId="0" borderId="0" xfId="111" applyNumberFormat="1"/>
    <xf numFmtId="165" fontId="43" fillId="0" borderId="10" xfId="111" applyNumberFormat="1" applyFont="1" applyBorder="1" applyAlignment="1" applyProtection="1">
      <alignment horizontal="right"/>
    </xf>
    <xf numFmtId="0" fontId="43" fillId="0" borderId="10" xfId="111" applyNumberFormat="1" applyFont="1" applyBorder="1" applyAlignment="1" applyProtection="1">
      <alignment horizontal="right"/>
    </xf>
    <xf numFmtId="165" fontId="41" fillId="0" borderId="0" xfId="111" applyNumberFormat="1" applyFont="1" applyFill="1" applyAlignment="1" applyProtection="1">
      <alignment horizontal="left"/>
    </xf>
    <xf numFmtId="165" fontId="41" fillId="0" borderId="0" xfId="111" applyNumberFormat="1" applyFont="1" applyAlignment="1" applyProtection="1">
      <alignment horizontal="left"/>
    </xf>
    <xf numFmtId="165" fontId="44" fillId="0" borderId="0" xfId="111" applyNumberFormat="1" applyFont="1" applyAlignment="1" applyProtection="1">
      <alignment horizontal="left"/>
    </xf>
    <xf numFmtId="165" fontId="41" fillId="0" borderId="0" xfId="111" applyNumberFormat="1" applyFont="1" applyBorder="1" applyAlignment="1" applyProtection="1">
      <alignment horizontal="left"/>
    </xf>
    <xf numFmtId="165" fontId="41" fillId="0" borderId="0" xfId="111" applyNumberFormat="1" applyFont="1"/>
    <xf numFmtId="165" fontId="40" fillId="0" borderId="0" xfId="114" applyNumberFormat="1" applyFont="1" applyAlignment="1">
      <alignment horizontal="right"/>
    </xf>
    <xf numFmtId="165" fontId="41" fillId="0" borderId="0" xfId="111" applyNumberFormat="1" applyFont="1" applyAlignment="1" applyProtection="1">
      <alignment horizontal="right"/>
    </xf>
    <xf numFmtId="164" fontId="41" fillId="0" borderId="0" xfId="115" applyFont="1" applyFill="1" applyAlignment="1" applyProtection="1">
      <alignment horizontal="left"/>
    </xf>
    <xf numFmtId="164" fontId="41" fillId="0" borderId="0" xfId="115" applyFont="1" applyAlignment="1" applyProtection="1">
      <alignment horizontal="left"/>
    </xf>
    <xf numFmtId="164" fontId="44" fillId="0" borderId="0" xfId="115" applyFont="1" applyAlignment="1" applyProtection="1">
      <alignment horizontal="left"/>
    </xf>
    <xf numFmtId="164" fontId="41" fillId="0" borderId="0" xfId="115" applyFont="1" applyBorder="1" applyAlignment="1" applyProtection="1">
      <alignment horizontal="left"/>
    </xf>
    <xf numFmtId="1" fontId="42" fillId="0" borderId="0" xfId="112" applyNumberFormat="1" applyFont="1"/>
    <xf numFmtId="164" fontId="41" fillId="0" borderId="0" xfId="115" applyFont="1"/>
    <xf numFmtId="164" fontId="40" fillId="0" borderId="0" xfId="115"/>
    <xf numFmtId="1" fontId="40" fillId="0" borderId="0" xfId="114" applyNumberFormat="1" applyFont="1" applyAlignment="1">
      <alignment horizontal="right"/>
    </xf>
    <xf numFmtId="164" fontId="41" fillId="0" borderId="0" xfId="115" applyFont="1" applyAlignment="1" applyProtection="1">
      <alignment horizontal="right"/>
    </xf>
    <xf numFmtId="0" fontId="21" fillId="0" borderId="10" xfId="0" applyFont="1" applyFill="1" applyBorder="1" applyAlignment="1">
      <alignment horizontal="right"/>
    </xf>
    <xf numFmtId="0" fontId="22" fillId="0" borderId="0" xfId="0" applyFont="1" applyBorder="1"/>
    <xf numFmtId="17" fontId="22" fillId="0" borderId="0" xfId="0" applyNumberFormat="1" applyFont="1" applyAlignment="1">
      <alignment horizontal="left"/>
    </xf>
    <xf numFmtId="165" fontId="41" fillId="0" borderId="0" xfId="113" applyNumberFormat="1" applyFont="1" applyAlignment="1" applyProtection="1">
      <alignment horizontal="left"/>
    </xf>
    <xf numFmtId="164" fontId="41" fillId="0" borderId="10" xfId="115" applyFont="1" applyBorder="1" applyAlignment="1" applyProtection="1">
      <alignment horizontal="left"/>
    </xf>
    <xf numFmtId="165" fontId="41" fillId="0" borderId="10" xfId="111" applyNumberFormat="1" applyFont="1" applyBorder="1" applyAlignment="1" applyProtection="1">
      <alignment horizontal="left"/>
    </xf>
    <xf numFmtId="0" fontId="22" fillId="0" borderId="0" xfId="0" applyFont="1" applyBorder="1"/>
    <xf numFmtId="165" fontId="41" fillId="0" borderId="0" xfId="116" applyNumberFormat="1" applyFont="1" applyBorder="1" applyAlignment="1" applyProtection="1">
      <alignment horizontal="right"/>
    </xf>
    <xf numFmtId="165" fontId="41" fillId="0" borderId="0" xfId="116" applyNumberFormat="1" applyFont="1" applyBorder="1" applyAlignment="1" applyProtection="1">
      <alignment horizontal="left"/>
    </xf>
    <xf numFmtId="165" fontId="41" fillId="0" borderId="10" xfId="116" applyNumberFormat="1" applyFont="1" applyBorder="1" applyAlignment="1" applyProtection="1">
      <alignment horizontal="right"/>
    </xf>
    <xf numFmtId="165" fontId="41" fillId="0" borderId="10" xfId="116" applyNumberFormat="1" applyFont="1" applyBorder="1" applyAlignment="1" applyProtection="1">
      <alignment horizontal="left"/>
    </xf>
    <xf numFmtId="0" fontId="22" fillId="0" borderId="0" xfId="0" applyFont="1" applyBorder="1"/>
    <xf numFmtId="164" fontId="43" fillId="0" borderId="10" xfId="115" applyFont="1" applyBorder="1" applyAlignment="1" applyProtection="1">
      <alignment horizontal="left"/>
    </xf>
    <xf numFmtId="165" fontId="44" fillId="0" borderId="10" xfId="111" applyNumberFormat="1" applyFont="1" applyBorder="1" applyAlignment="1" applyProtection="1">
      <alignment horizontal="left"/>
    </xf>
    <xf numFmtId="1" fontId="43" fillId="0" borderId="10" xfId="117" applyNumberFormat="1" applyFont="1" applyBorder="1" applyAlignment="1">
      <alignment horizontal="right"/>
    </xf>
    <xf numFmtId="165" fontId="41" fillId="0" borderId="0" xfId="113" applyNumberFormat="1" applyFont="1" applyBorder="1" applyAlignment="1" applyProtection="1">
      <alignment horizontal="right"/>
    </xf>
    <xf numFmtId="165" fontId="43" fillId="0" borderId="0" xfId="116" applyNumberFormat="1" applyFont="1" applyBorder="1" applyAlignment="1" applyProtection="1">
      <alignment horizontal="right"/>
    </xf>
    <xf numFmtId="165" fontId="43" fillId="0" borderId="0" xfId="116" applyNumberFormat="1" applyFont="1" applyBorder="1" applyAlignment="1" applyProtection="1">
      <alignment horizontal="left"/>
    </xf>
    <xf numFmtId="165" fontId="41" fillId="0" borderId="10" xfId="113" applyNumberFormat="1" applyFont="1" applyBorder="1" applyAlignment="1" applyProtection="1">
      <alignment horizontal="right"/>
    </xf>
    <xf numFmtId="0" fontId="22" fillId="0" borderId="10" xfId="0" applyFont="1" applyFill="1" applyBorder="1"/>
    <xf numFmtId="165" fontId="41" fillId="0" borderId="11" xfId="113" applyNumberFormat="1" applyFont="1" applyBorder="1" applyAlignment="1" applyProtection="1">
      <alignment horizontal="right"/>
    </xf>
    <xf numFmtId="0" fontId="22" fillId="0" borderId="11" xfId="0" applyFont="1" applyFill="1" applyBorder="1"/>
    <xf numFmtId="165" fontId="41" fillId="0" borderId="11" xfId="116" applyNumberFormat="1" applyFont="1" applyBorder="1" applyAlignment="1" applyProtection="1">
      <alignment horizontal="left"/>
    </xf>
  </cellXfs>
  <cellStyles count="118">
    <cellStyle name="20% - Accent1" xfId="19" builtinId="30" customBuiltin="1"/>
    <cellStyle name="20% - Accent1 2" xfId="60" xr:uid="{00000000-0005-0000-0000-000001000000}"/>
    <cellStyle name="20% - Accent1 3" xfId="84" xr:uid="{00000000-0005-0000-0000-000002000000}"/>
    <cellStyle name="20% - Accent1 4" xfId="98" xr:uid="{00000000-0005-0000-0000-000003000000}"/>
    <cellStyle name="20% - Accent2" xfId="23" builtinId="34" customBuiltin="1"/>
    <cellStyle name="20% - Accent2 2" xfId="64" xr:uid="{00000000-0005-0000-0000-000005000000}"/>
    <cellStyle name="20% - Accent2 3" xfId="86" xr:uid="{00000000-0005-0000-0000-000006000000}"/>
    <cellStyle name="20% - Accent2 4" xfId="100" xr:uid="{00000000-0005-0000-0000-000007000000}"/>
    <cellStyle name="20% - Accent3" xfId="27" builtinId="38" customBuiltin="1"/>
    <cellStyle name="20% - Accent3 2" xfId="68" xr:uid="{00000000-0005-0000-0000-000009000000}"/>
    <cellStyle name="20% - Accent3 3" xfId="88" xr:uid="{00000000-0005-0000-0000-00000A000000}"/>
    <cellStyle name="20% - Accent3 4" xfId="102" xr:uid="{00000000-0005-0000-0000-00000B000000}"/>
    <cellStyle name="20% - Accent4" xfId="31" builtinId="42" customBuiltin="1"/>
    <cellStyle name="20% - Accent4 2" xfId="72" xr:uid="{00000000-0005-0000-0000-00000D000000}"/>
    <cellStyle name="20% - Accent4 3" xfId="90" xr:uid="{00000000-0005-0000-0000-00000E000000}"/>
    <cellStyle name="20% - Accent4 4" xfId="104" xr:uid="{00000000-0005-0000-0000-00000F000000}"/>
    <cellStyle name="20% - Accent5" xfId="35" builtinId="46" customBuiltin="1"/>
    <cellStyle name="20% - Accent5 2" xfId="76" xr:uid="{00000000-0005-0000-0000-000011000000}"/>
    <cellStyle name="20% - Accent5 3" xfId="92" xr:uid="{00000000-0005-0000-0000-000012000000}"/>
    <cellStyle name="20% - Accent5 4" xfId="106" xr:uid="{00000000-0005-0000-0000-000013000000}"/>
    <cellStyle name="20% - Accent6" xfId="39" builtinId="50" customBuiltin="1"/>
    <cellStyle name="20% - Accent6 2" xfId="80" xr:uid="{00000000-0005-0000-0000-000015000000}"/>
    <cellStyle name="20% - Accent6 3" xfId="94" xr:uid="{00000000-0005-0000-0000-000016000000}"/>
    <cellStyle name="20% - Accent6 4" xfId="108" xr:uid="{00000000-0005-0000-0000-000017000000}"/>
    <cellStyle name="40% - Accent1" xfId="20" builtinId="31" customBuiltin="1"/>
    <cellStyle name="40% - Accent1 2" xfId="61" xr:uid="{00000000-0005-0000-0000-000019000000}"/>
    <cellStyle name="40% - Accent1 3" xfId="85" xr:uid="{00000000-0005-0000-0000-00001A000000}"/>
    <cellStyle name="40% - Accent1 4" xfId="99" xr:uid="{00000000-0005-0000-0000-00001B000000}"/>
    <cellStyle name="40% - Accent2" xfId="24" builtinId="35" customBuiltin="1"/>
    <cellStyle name="40% - Accent2 2" xfId="65" xr:uid="{00000000-0005-0000-0000-00001D000000}"/>
    <cellStyle name="40% - Accent2 3" xfId="87" xr:uid="{00000000-0005-0000-0000-00001E000000}"/>
    <cellStyle name="40% - Accent2 4" xfId="101" xr:uid="{00000000-0005-0000-0000-00001F000000}"/>
    <cellStyle name="40% - Accent3" xfId="28" builtinId="39" customBuiltin="1"/>
    <cellStyle name="40% - Accent3 2" xfId="69" xr:uid="{00000000-0005-0000-0000-000021000000}"/>
    <cellStyle name="40% - Accent3 3" xfId="89" xr:uid="{00000000-0005-0000-0000-000022000000}"/>
    <cellStyle name="40% - Accent3 4" xfId="103" xr:uid="{00000000-0005-0000-0000-000023000000}"/>
    <cellStyle name="40% - Accent4" xfId="32" builtinId="43" customBuiltin="1"/>
    <cellStyle name="40% - Accent4 2" xfId="73" xr:uid="{00000000-0005-0000-0000-000025000000}"/>
    <cellStyle name="40% - Accent4 3" xfId="91" xr:uid="{00000000-0005-0000-0000-000026000000}"/>
    <cellStyle name="40% - Accent4 4" xfId="105" xr:uid="{00000000-0005-0000-0000-000027000000}"/>
    <cellStyle name="40% - Accent5" xfId="36" builtinId="47" customBuiltin="1"/>
    <cellStyle name="40% - Accent5 2" xfId="77" xr:uid="{00000000-0005-0000-0000-000029000000}"/>
    <cellStyle name="40% - Accent5 3" xfId="93" xr:uid="{00000000-0005-0000-0000-00002A000000}"/>
    <cellStyle name="40% - Accent5 4" xfId="107" xr:uid="{00000000-0005-0000-0000-00002B000000}"/>
    <cellStyle name="40% - Accent6" xfId="40" builtinId="51" customBuiltin="1"/>
    <cellStyle name="40% - Accent6 2" xfId="81" xr:uid="{00000000-0005-0000-0000-00002D000000}"/>
    <cellStyle name="40% - Accent6 3" xfId="95" xr:uid="{00000000-0005-0000-0000-00002E000000}"/>
    <cellStyle name="40% - Accent6 4" xfId="109" xr:uid="{00000000-0005-0000-0000-00002F000000}"/>
    <cellStyle name="60% - Accent1" xfId="21" builtinId="32" customBuiltin="1"/>
    <cellStyle name="60% - Accent1 2" xfId="62" xr:uid="{00000000-0005-0000-0000-000031000000}"/>
    <cellStyle name="60% - Accent2" xfId="25" builtinId="36" customBuiltin="1"/>
    <cellStyle name="60% - Accent2 2" xfId="66" xr:uid="{00000000-0005-0000-0000-000033000000}"/>
    <cellStyle name="60% - Accent3" xfId="29" builtinId="40" customBuiltin="1"/>
    <cellStyle name="60% - Accent3 2" xfId="70" xr:uid="{00000000-0005-0000-0000-000035000000}"/>
    <cellStyle name="60% - Accent4" xfId="33" builtinId="44" customBuiltin="1"/>
    <cellStyle name="60% - Accent4 2" xfId="74" xr:uid="{00000000-0005-0000-0000-000037000000}"/>
    <cellStyle name="60% - Accent5" xfId="37" builtinId="48" customBuiltin="1"/>
    <cellStyle name="60% - Accent5 2" xfId="78" xr:uid="{00000000-0005-0000-0000-000039000000}"/>
    <cellStyle name="60% - Accent6" xfId="41" builtinId="52" customBuiltin="1"/>
    <cellStyle name="60% - Accent6 2" xfId="82" xr:uid="{00000000-0005-0000-0000-00003B000000}"/>
    <cellStyle name="Accent1" xfId="18" builtinId="29" customBuiltin="1"/>
    <cellStyle name="Accent1 2" xfId="59" xr:uid="{00000000-0005-0000-0000-00003D000000}"/>
    <cellStyle name="Accent2" xfId="22" builtinId="33" customBuiltin="1"/>
    <cellStyle name="Accent2 2" xfId="63" xr:uid="{00000000-0005-0000-0000-00003F000000}"/>
    <cellStyle name="Accent3" xfId="26" builtinId="37" customBuiltin="1"/>
    <cellStyle name="Accent3 2" xfId="67" xr:uid="{00000000-0005-0000-0000-000041000000}"/>
    <cellStyle name="Accent4" xfId="30" builtinId="41" customBuiltin="1"/>
    <cellStyle name="Accent4 2" xfId="71" xr:uid="{00000000-0005-0000-0000-000043000000}"/>
    <cellStyle name="Accent5" xfId="34" builtinId="45" customBuiltin="1"/>
    <cellStyle name="Accent5 2" xfId="75" xr:uid="{00000000-0005-0000-0000-000045000000}"/>
    <cellStyle name="Accent6" xfId="38" builtinId="49" customBuiltin="1"/>
    <cellStyle name="Accent6 2" xfId="79" xr:uid="{00000000-0005-0000-0000-000047000000}"/>
    <cellStyle name="Bad" xfId="7" builtinId="27" customBuiltin="1"/>
    <cellStyle name="Bad 2" xfId="48" xr:uid="{00000000-0005-0000-0000-000049000000}"/>
    <cellStyle name="Calculation" xfId="11" builtinId="22" customBuiltin="1"/>
    <cellStyle name="Calculation 2" xfId="52" xr:uid="{00000000-0005-0000-0000-00004B000000}"/>
    <cellStyle name="Check Cell" xfId="13" builtinId="23" customBuiltin="1"/>
    <cellStyle name="Check Cell 2" xfId="54" xr:uid="{00000000-0005-0000-0000-00004D000000}"/>
    <cellStyle name="Explanatory Text" xfId="16" builtinId="53" customBuiltin="1"/>
    <cellStyle name="Explanatory Text 2" xfId="57" xr:uid="{00000000-0005-0000-0000-00004F000000}"/>
    <cellStyle name="Good" xfId="6" builtinId="26" customBuiltin="1"/>
    <cellStyle name="Good 2" xfId="47" xr:uid="{00000000-0005-0000-0000-000051000000}"/>
    <cellStyle name="Heading 1" xfId="2" builtinId="16" customBuiltin="1"/>
    <cellStyle name="Heading 1 2" xfId="43" xr:uid="{00000000-0005-0000-0000-000053000000}"/>
    <cellStyle name="Heading 2" xfId="3" builtinId="17" customBuiltin="1"/>
    <cellStyle name="Heading 2 2" xfId="44" xr:uid="{00000000-0005-0000-0000-000055000000}"/>
    <cellStyle name="Heading 3" xfId="4" builtinId="18" customBuiltin="1"/>
    <cellStyle name="Heading 3 2" xfId="45" xr:uid="{00000000-0005-0000-0000-000057000000}"/>
    <cellStyle name="Heading 4" xfId="5" builtinId="19" customBuiltin="1"/>
    <cellStyle name="Heading 4 2" xfId="46" xr:uid="{00000000-0005-0000-0000-000059000000}"/>
    <cellStyle name="Input" xfId="9" builtinId="20" customBuiltin="1"/>
    <cellStyle name="Input 2" xfId="50" xr:uid="{00000000-0005-0000-0000-00005B000000}"/>
    <cellStyle name="Linked Cell" xfId="12" builtinId="24" customBuiltin="1"/>
    <cellStyle name="Linked Cell 2" xfId="53" xr:uid="{00000000-0005-0000-0000-00005D000000}"/>
    <cellStyle name="Neutral" xfId="8" builtinId="28" customBuiltin="1"/>
    <cellStyle name="Neutral 2" xfId="49" xr:uid="{00000000-0005-0000-0000-00005F000000}"/>
    <cellStyle name="Normal" xfId="0" builtinId="0" customBuiltin="1"/>
    <cellStyle name="Normal 2" xfId="42" xr:uid="{00000000-0005-0000-0000-000061000000}"/>
    <cellStyle name="Normal 2 2" xfId="110" xr:uid="{00000000-0005-0000-0000-000062000000}"/>
    <cellStyle name="Normal_01-G_PPP" xfId="114" xr:uid="{00000000-0005-0000-0000-000063000000}"/>
    <cellStyle name="Normal_02-G_XGDP" xfId="113" xr:uid="{00000000-0005-0000-0000-000064000000}"/>
    <cellStyle name="Normal_08A-TP_RSXLF" xfId="111" xr:uid="{00000000-0005-0000-0000-000065000000}"/>
    <cellStyle name="Normal_10A-TP_TTXLF" xfId="115" xr:uid="{00000000-0005-0000-0000-000066000000}"/>
    <cellStyle name="Normal_10-TP_TTXEM" xfId="117" xr:uid="{A7A2BCF6-D889-4EA2-BB56-876980989844}"/>
    <cellStyle name="Normal_22A-BH_RS" xfId="116" xr:uid="{00000000-0005-0000-0000-000067000000}"/>
    <cellStyle name="Normal_PI" xfId="112" xr:uid="{00000000-0005-0000-0000-000068000000}"/>
    <cellStyle name="Note" xfId="15" builtinId="10" customBuiltin="1"/>
    <cellStyle name="Note 2" xfId="56" xr:uid="{00000000-0005-0000-0000-00006A000000}"/>
    <cellStyle name="Note 3" xfId="83" xr:uid="{00000000-0005-0000-0000-00006B000000}"/>
    <cellStyle name="Note 4" xfId="97" xr:uid="{00000000-0005-0000-0000-00006C000000}"/>
    <cellStyle name="Output" xfId="10" builtinId="21" customBuiltin="1"/>
    <cellStyle name="Output 2" xfId="51" xr:uid="{00000000-0005-0000-0000-00006E000000}"/>
    <cellStyle name="Title" xfId="1" builtinId="15" customBuiltin="1"/>
    <cellStyle name="Title 2" xfId="96" xr:uid="{00000000-0005-0000-0000-000070000000}"/>
    <cellStyle name="Total" xfId="17" builtinId="25" customBuiltin="1"/>
    <cellStyle name="Total 2" xfId="58" xr:uid="{00000000-0005-0000-0000-000072000000}"/>
    <cellStyle name="Warning Text" xfId="14" builtinId="11" customBuiltin="1"/>
    <cellStyle name="Warning Text 2" xfId="55" xr:uid="{00000000-0005-0000-0000-00007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"/>
  <sheetViews>
    <sheetView workbookViewId="0">
      <selection activeCell="D18" sqref="D18"/>
    </sheetView>
  </sheetViews>
  <sheetFormatPr defaultColWidth="9.140625" defaultRowHeight="15"/>
  <cols>
    <col min="1" max="1" width="19.7109375" style="1" customWidth="1"/>
    <col min="2" max="2" width="9.140625" style="1"/>
    <col min="3" max="3" width="59.85546875" style="1" bestFit="1" customWidth="1"/>
    <col min="4" max="16384" width="9.140625" style="1"/>
  </cols>
  <sheetData>
    <row r="1" spans="1:15">
      <c r="A1" s="15" t="s">
        <v>57</v>
      </c>
    </row>
    <row r="3" spans="1:15">
      <c r="A3" s="50" t="s">
        <v>50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>
      <c r="A4" s="11" t="s">
        <v>51</v>
      </c>
    </row>
    <row r="5" spans="1:15">
      <c r="A5" s="5" t="s">
        <v>52</v>
      </c>
    </row>
    <row r="9" spans="1:15">
      <c r="A9" s="1" t="s">
        <v>55</v>
      </c>
      <c r="B9" s="1" t="s">
        <v>54</v>
      </c>
    </row>
    <row r="13" spans="1:15">
      <c r="A13" s="1" t="s">
        <v>56</v>
      </c>
      <c r="B13" s="4" t="s">
        <v>58</v>
      </c>
    </row>
    <row r="14" spans="1:15">
      <c r="B14" s="13" t="s">
        <v>59</v>
      </c>
      <c r="F14" s="1" t="s">
        <v>61</v>
      </c>
    </row>
    <row r="15" spans="1:15">
      <c r="B15" s="1" t="s">
        <v>63</v>
      </c>
      <c r="F15" s="1" t="s">
        <v>62</v>
      </c>
    </row>
    <row r="16" spans="1:15">
      <c r="B16" s="1" t="s">
        <v>64</v>
      </c>
      <c r="F16" s="1" t="s">
        <v>65</v>
      </c>
    </row>
    <row r="17" spans="1:6">
      <c r="B17" s="1" t="s">
        <v>66</v>
      </c>
      <c r="F17" s="1" t="s">
        <v>67</v>
      </c>
    </row>
    <row r="18" spans="1:6" s="14" customFormat="1">
      <c r="A18" s="8"/>
      <c r="B18" s="14" t="s">
        <v>68</v>
      </c>
      <c r="F18" s="1" t="s">
        <v>69</v>
      </c>
    </row>
    <row r="19" spans="1:6" s="14" customFormat="1">
      <c r="A19" s="9"/>
      <c r="B19" s="8" t="s">
        <v>74</v>
      </c>
      <c r="C19" s="8"/>
      <c r="F19" s="1" t="s">
        <v>75</v>
      </c>
    </row>
    <row r="20" spans="1:6" s="14" customFormat="1">
      <c r="A20" s="16"/>
      <c r="B20" s="17" t="s">
        <v>76</v>
      </c>
      <c r="C20" s="1"/>
      <c r="D20" s="1"/>
      <c r="E20" s="1"/>
      <c r="F20" s="1" t="s">
        <v>77</v>
      </c>
    </row>
    <row r="21" spans="1:6" s="14" customFormat="1">
      <c r="A21" s="16"/>
      <c r="B21" s="17" t="s">
        <v>80</v>
      </c>
      <c r="C21" s="1"/>
      <c r="D21" s="1"/>
      <c r="E21" s="1"/>
      <c r="F21" s="1" t="s">
        <v>79</v>
      </c>
    </row>
    <row r="22" spans="1:6" s="14" customFormat="1">
      <c r="A22" s="16"/>
      <c r="B22" s="17" t="s">
        <v>81</v>
      </c>
      <c r="C22" s="1"/>
      <c r="D22" s="1"/>
      <c r="E22" s="1"/>
      <c r="F22" s="1" t="s">
        <v>82</v>
      </c>
    </row>
    <row r="23" spans="1:6" s="14" customFormat="1">
      <c r="A23" s="16"/>
      <c r="B23" s="41">
        <v>44501</v>
      </c>
      <c r="C23" s="1"/>
      <c r="D23" s="1"/>
      <c r="E23" s="1"/>
      <c r="F23" s="1" t="s">
        <v>96</v>
      </c>
    </row>
    <row r="24" spans="1:6" s="14" customFormat="1">
      <c r="A24" s="16"/>
      <c r="B24" s="41">
        <v>44682</v>
      </c>
      <c r="C24" s="1"/>
      <c r="D24" s="1"/>
      <c r="E24" s="1"/>
      <c r="F24" s="14" t="s">
        <v>97</v>
      </c>
    </row>
    <row r="25" spans="1:6" s="14" customFormat="1">
      <c r="A25" s="16"/>
      <c r="B25" s="41">
        <v>45017</v>
      </c>
      <c r="C25" s="1"/>
      <c r="D25" s="1"/>
      <c r="E25" s="1"/>
      <c r="F25" s="14" t="s">
        <v>101</v>
      </c>
    </row>
    <row r="26" spans="1:6" s="14" customFormat="1">
      <c r="A26" s="16"/>
      <c r="B26" s="41">
        <v>45809</v>
      </c>
      <c r="C26" s="1"/>
      <c r="D26" s="1"/>
      <c r="E26" s="1"/>
      <c r="F26" s="14" t="s">
        <v>170</v>
      </c>
    </row>
    <row r="27" spans="1:6">
      <c r="A27" s="16"/>
      <c r="B27" s="17"/>
    </row>
    <row r="29" spans="1:6">
      <c r="A29" s="1" t="s">
        <v>154</v>
      </c>
    </row>
    <row r="30" spans="1:6">
      <c r="B30" s="1" t="s">
        <v>88</v>
      </c>
      <c r="C30" s="1" t="s">
        <v>163</v>
      </c>
      <c r="D30" s="1" t="s">
        <v>155</v>
      </c>
    </row>
    <row r="31" spans="1:6">
      <c r="B31" s="1" t="s">
        <v>84</v>
      </c>
      <c r="C31" s="1" t="s">
        <v>164</v>
      </c>
      <c r="D31" s="1" t="s">
        <v>156</v>
      </c>
    </row>
    <row r="32" spans="1:6">
      <c r="B32" s="1" t="s">
        <v>83</v>
      </c>
      <c r="C32" s="1" t="s">
        <v>165</v>
      </c>
      <c r="D32" s="1" t="s">
        <v>157</v>
      </c>
    </row>
    <row r="33" spans="2:4">
      <c r="B33" s="1" t="s">
        <v>158</v>
      </c>
      <c r="C33" s="1" t="s">
        <v>166</v>
      </c>
      <c r="D33" s="1" t="s">
        <v>159</v>
      </c>
    </row>
    <row r="34" spans="2:4">
      <c r="B34" s="1" t="s">
        <v>91</v>
      </c>
      <c r="C34" s="1" t="s">
        <v>167</v>
      </c>
      <c r="D34" s="1" t="s">
        <v>160</v>
      </c>
    </row>
    <row r="35" spans="2:4">
      <c r="B35" s="1" t="s">
        <v>98</v>
      </c>
      <c r="C35" s="1" t="s">
        <v>168</v>
      </c>
      <c r="D35" s="1" t="s">
        <v>161</v>
      </c>
    </row>
    <row r="36" spans="2:4">
      <c r="B36" s="1" t="s">
        <v>153</v>
      </c>
      <c r="C36" s="1" t="s">
        <v>169</v>
      </c>
      <c r="D36" s="1" t="s">
        <v>162</v>
      </c>
    </row>
  </sheetData>
  <mergeCells count="1">
    <mergeCell ref="A3:O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&amp;L&amp;Z&amp;F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DR57"/>
  <sheetViews>
    <sheetView tabSelected="1" workbookViewId="0">
      <pane xSplit="2" topLeftCell="P1" activePane="topRight" state="frozen"/>
      <selection pane="topRight" activeCell="AY1" sqref="AY1:AY1048576"/>
    </sheetView>
  </sheetViews>
  <sheetFormatPr defaultColWidth="9.140625" defaultRowHeight="15"/>
  <cols>
    <col min="1" max="2" width="30" style="36" customWidth="1"/>
    <col min="3" max="3" width="5" style="5" bestFit="1" customWidth="1"/>
    <col min="4" max="4" width="3.5703125" style="5" bestFit="1" customWidth="1"/>
    <col min="5" max="5" width="5" style="5" bestFit="1" customWidth="1"/>
    <col min="6" max="6" width="3.5703125" style="5" bestFit="1" customWidth="1"/>
    <col min="7" max="7" width="5" style="5" bestFit="1" customWidth="1"/>
    <col min="8" max="8" width="2" style="5" bestFit="1" customWidth="1"/>
    <col min="9" max="9" width="5" style="5" bestFit="1" customWidth="1"/>
    <col min="10" max="10" width="2" style="5" bestFit="1" customWidth="1"/>
    <col min="11" max="11" width="5" style="5" bestFit="1" customWidth="1"/>
    <col min="12" max="12" width="2" style="5" bestFit="1" customWidth="1"/>
    <col min="13" max="13" width="5" style="5" bestFit="1" customWidth="1"/>
    <col min="14" max="14" width="3" style="5" bestFit="1" customWidth="1"/>
    <col min="15" max="15" width="5" style="5" bestFit="1" customWidth="1"/>
    <col min="16" max="16" width="3" style="5" bestFit="1" customWidth="1"/>
    <col min="17" max="17" width="5" style="5" bestFit="1" customWidth="1"/>
    <col min="18" max="18" width="3" style="5" bestFit="1" customWidth="1"/>
    <col min="19" max="19" width="5" style="5" bestFit="1" customWidth="1"/>
    <col min="20" max="20" width="3" style="5" bestFit="1" customWidth="1"/>
    <col min="21" max="21" width="5" style="5" bestFit="1" customWidth="1"/>
    <col min="22" max="22" width="4" style="5" bestFit="1" customWidth="1"/>
    <col min="23" max="23" width="5" style="5" bestFit="1" customWidth="1"/>
    <col min="24" max="24" width="3.5703125" style="5" bestFit="1" customWidth="1"/>
    <col min="25" max="25" width="5" style="5" bestFit="1" customWidth="1"/>
    <col min="26" max="26" width="3" style="5" bestFit="1" customWidth="1"/>
    <col min="27" max="27" width="5" style="5" bestFit="1" customWidth="1"/>
    <col min="28" max="28" width="3" style="5" bestFit="1" customWidth="1"/>
    <col min="29" max="29" width="5" style="5" bestFit="1" customWidth="1"/>
    <col min="30" max="30" width="3" style="5" bestFit="1" customWidth="1"/>
    <col min="31" max="31" width="5" style="5" bestFit="1" customWidth="1"/>
    <col min="32" max="32" width="3" style="5" bestFit="1" customWidth="1"/>
    <col min="33" max="33" width="5" style="5" bestFit="1" customWidth="1"/>
    <col min="34" max="34" width="3" style="5" bestFit="1" customWidth="1"/>
    <col min="35" max="35" width="5" style="5" bestFit="1" customWidth="1"/>
    <col min="36" max="36" width="4" style="5" bestFit="1" customWidth="1"/>
    <col min="37" max="37" width="5" style="5" bestFit="1" customWidth="1"/>
    <col min="38" max="38" width="3" style="5" bestFit="1" customWidth="1"/>
    <col min="39" max="39" width="5" style="5" bestFit="1" customWidth="1"/>
    <col min="40" max="40" width="4" style="5" bestFit="1" customWidth="1"/>
    <col min="41" max="41" width="5" style="5" bestFit="1" customWidth="1"/>
    <col min="42" max="42" width="4.42578125" style="5" customWidth="1"/>
    <col min="43" max="43" width="9.140625" style="5"/>
    <col min="44" max="44" width="4.7109375" style="5" customWidth="1"/>
    <col min="45" max="45" width="9.140625" style="5"/>
    <col min="46" max="46" width="4.140625" style="5" customWidth="1"/>
    <col min="47" max="47" width="9.140625" style="5"/>
    <col min="48" max="48" width="4.140625" style="5" customWidth="1"/>
    <col min="49" max="49" width="9.140625" style="5"/>
    <col min="50" max="50" width="4.7109375" style="5" customWidth="1"/>
    <col min="51" max="16384" width="9.140625" style="5"/>
  </cols>
  <sheetData>
    <row r="1" spans="1:50 16346:16346">
      <c r="A1" s="37"/>
      <c r="B1" s="37"/>
    </row>
    <row r="2" spans="1:50 16346:16346">
      <c r="A2" s="12" t="s">
        <v>50</v>
      </c>
      <c r="B2" s="12"/>
      <c r="AT2" s="19"/>
    </row>
    <row r="3" spans="1:50 16346:16346">
      <c r="A3" s="38"/>
      <c r="B3" s="38"/>
    </row>
    <row r="4" spans="1:50 16346:16346" s="6" customFormat="1">
      <c r="A4" s="52" t="s">
        <v>106</v>
      </c>
      <c r="B4" s="51" t="s">
        <v>148</v>
      </c>
      <c r="C4" s="53" t="s">
        <v>0</v>
      </c>
      <c r="D4" s="53" t="s">
        <v>70</v>
      </c>
      <c r="E4" s="53" t="s">
        <v>1</v>
      </c>
      <c r="F4" s="53" t="s">
        <v>70</v>
      </c>
      <c r="G4" s="53" t="s">
        <v>2</v>
      </c>
      <c r="H4" s="53" t="s">
        <v>70</v>
      </c>
      <c r="I4" s="53" t="s">
        <v>3</v>
      </c>
      <c r="J4" s="53" t="s">
        <v>70</v>
      </c>
      <c r="K4" s="53" t="s">
        <v>4</v>
      </c>
      <c r="L4" s="53" t="s">
        <v>70</v>
      </c>
      <c r="M4" s="53" t="s">
        <v>5</v>
      </c>
      <c r="N4" s="53" t="s">
        <v>70</v>
      </c>
      <c r="O4" s="53" t="s">
        <v>6</v>
      </c>
      <c r="P4" s="53" t="s">
        <v>70</v>
      </c>
      <c r="Q4" s="53" t="s">
        <v>7</v>
      </c>
      <c r="R4" s="53" t="s">
        <v>70</v>
      </c>
      <c r="S4" s="53" t="s">
        <v>8</v>
      </c>
      <c r="T4" s="53" t="s">
        <v>70</v>
      </c>
      <c r="U4" s="53" t="s">
        <v>9</v>
      </c>
      <c r="V4" s="53" t="s">
        <v>70</v>
      </c>
      <c r="W4" s="53">
        <v>2010</v>
      </c>
      <c r="X4" s="53" t="s">
        <v>70</v>
      </c>
      <c r="Y4" s="53">
        <v>2011</v>
      </c>
      <c r="Z4" s="53"/>
      <c r="AA4" s="53">
        <v>2012</v>
      </c>
      <c r="AB4" s="53"/>
      <c r="AC4" s="53">
        <v>2013</v>
      </c>
      <c r="AD4" s="53"/>
      <c r="AE4" s="53">
        <v>2014</v>
      </c>
      <c r="AF4" s="53"/>
      <c r="AG4" s="53">
        <v>2015</v>
      </c>
      <c r="AH4" s="53"/>
      <c r="AI4" s="53">
        <v>2016</v>
      </c>
      <c r="AJ4" s="53"/>
      <c r="AK4" s="53">
        <v>2017</v>
      </c>
      <c r="AL4" s="53"/>
      <c r="AM4" s="53">
        <v>2018</v>
      </c>
      <c r="AN4" s="53"/>
      <c r="AO4" s="53">
        <v>2019</v>
      </c>
      <c r="AP4" s="53"/>
      <c r="AQ4" s="53">
        <v>2020</v>
      </c>
      <c r="AR4" s="53"/>
      <c r="AS4" s="53">
        <v>2021</v>
      </c>
      <c r="AT4" s="53"/>
      <c r="AU4" s="53">
        <v>2022</v>
      </c>
      <c r="AV4" s="53"/>
      <c r="AW4" s="53">
        <v>2023</v>
      </c>
      <c r="AX4" s="39"/>
    </row>
    <row r="5" spans="1:50 16346:16346">
      <c r="A5" s="30" t="s">
        <v>10</v>
      </c>
      <c r="B5" s="30" t="s">
        <v>107</v>
      </c>
      <c r="C5" s="54">
        <v>10.6190492453012</v>
      </c>
      <c r="D5" s="54" t="s">
        <v>70</v>
      </c>
      <c r="E5" s="54" t="s">
        <v>53</v>
      </c>
      <c r="F5" s="54" t="s">
        <v>70</v>
      </c>
      <c r="G5" s="54">
        <v>11.429436061529699</v>
      </c>
      <c r="H5" s="54" t="s">
        <v>70</v>
      </c>
      <c r="I5" s="54" t="s">
        <v>53</v>
      </c>
      <c r="J5" s="54" t="s">
        <v>70</v>
      </c>
      <c r="K5" s="54">
        <v>11.7954612719784</v>
      </c>
      <c r="L5" s="54" t="s">
        <v>70</v>
      </c>
      <c r="M5" s="54" t="s">
        <v>53</v>
      </c>
      <c r="N5" s="54" t="s">
        <v>70</v>
      </c>
      <c r="O5" s="54">
        <v>12.168815850684499</v>
      </c>
      <c r="P5" s="54" t="s">
        <v>70</v>
      </c>
      <c r="Q5" s="54" t="s">
        <v>53</v>
      </c>
      <c r="R5" s="54" t="s">
        <v>70</v>
      </c>
      <c r="S5" s="54">
        <v>12.746015165956599</v>
      </c>
      <c r="T5" s="54" t="s">
        <v>70</v>
      </c>
      <c r="U5" s="54" t="s">
        <v>53</v>
      </c>
      <c r="V5" s="54" t="s">
        <v>70</v>
      </c>
      <c r="W5" s="54" t="s">
        <v>53</v>
      </c>
      <c r="X5" s="54" t="s">
        <v>70</v>
      </c>
      <c r="Y5" s="54" t="s">
        <v>53</v>
      </c>
      <c r="Z5" s="54" t="s">
        <v>70</v>
      </c>
      <c r="AA5" s="54" t="s">
        <v>53</v>
      </c>
      <c r="AB5" s="54" t="s">
        <v>70</v>
      </c>
      <c r="AC5" s="54" t="s">
        <v>53</v>
      </c>
      <c r="AD5" s="54" t="s">
        <v>70</v>
      </c>
      <c r="AE5" s="54" t="s">
        <v>53</v>
      </c>
      <c r="AF5" s="54" t="s">
        <v>70</v>
      </c>
      <c r="AG5" s="54" t="s">
        <v>53</v>
      </c>
      <c r="AH5" s="54" t="s">
        <v>70</v>
      </c>
      <c r="AI5" s="54" t="s">
        <v>53</v>
      </c>
      <c r="AJ5" s="54" t="s">
        <v>70</v>
      </c>
      <c r="AK5" s="54" t="s">
        <v>53</v>
      </c>
      <c r="AL5" s="54" t="s">
        <v>70</v>
      </c>
      <c r="AM5" s="54" t="s">
        <v>53</v>
      </c>
      <c r="AN5" s="54" t="s">
        <v>70</v>
      </c>
      <c r="AO5" s="54" t="s">
        <v>53</v>
      </c>
      <c r="AP5" s="54" t="s">
        <v>70</v>
      </c>
      <c r="AQ5" s="54" t="s">
        <v>53</v>
      </c>
      <c r="AR5" s="54" t="s">
        <v>70</v>
      </c>
      <c r="AS5" s="54" t="s">
        <v>53</v>
      </c>
      <c r="AT5" s="54" t="s">
        <v>70</v>
      </c>
      <c r="AU5" s="54" t="s">
        <v>53</v>
      </c>
      <c r="AV5" s="54" t="s">
        <v>70</v>
      </c>
      <c r="AW5" s="54" t="s">
        <v>53</v>
      </c>
      <c r="AX5" s="5" t="s">
        <v>70</v>
      </c>
    </row>
    <row r="6" spans="1:50 16346:16346">
      <c r="A6" s="31" t="s">
        <v>11</v>
      </c>
      <c r="B6" s="31" t="s">
        <v>108</v>
      </c>
      <c r="C6" s="54" t="s">
        <v>53</v>
      </c>
      <c r="D6" s="54" t="s">
        <v>70</v>
      </c>
      <c r="E6" s="54" t="s">
        <v>53</v>
      </c>
      <c r="F6" s="54" t="s">
        <v>70</v>
      </c>
      <c r="G6" s="54">
        <v>10.2924313975074</v>
      </c>
      <c r="H6" s="54" t="s">
        <v>84</v>
      </c>
      <c r="I6" s="54" t="s">
        <v>53</v>
      </c>
      <c r="J6" s="54" t="s">
        <v>70</v>
      </c>
      <c r="K6" s="54">
        <v>11.2060436079284</v>
      </c>
      <c r="L6" s="54" t="s">
        <v>84</v>
      </c>
      <c r="M6" s="54">
        <v>12.2948443340442</v>
      </c>
      <c r="N6" s="54" t="s">
        <v>85</v>
      </c>
      <c r="O6" s="54">
        <v>12.528096629825299</v>
      </c>
      <c r="P6" s="54" t="s">
        <v>84</v>
      </c>
      <c r="Q6" s="54">
        <v>13.2690879733683</v>
      </c>
      <c r="R6" s="54" t="s">
        <v>84</v>
      </c>
      <c r="S6" s="54">
        <v>14.1863541096348</v>
      </c>
      <c r="T6" s="54" t="s">
        <v>85</v>
      </c>
      <c r="U6" s="54">
        <v>13.8752509530438</v>
      </c>
      <c r="V6" s="54" t="s">
        <v>84</v>
      </c>
      <c r="W6" s="54">
        <v>14.621765612731</v>
      </c>
      <c r="X6" s="54" t="s">
        <v>85</v>
      </c>
      <c r="Y6" s="54">
        <v>14.6975470410166</v>
      </c>
      <c r="Z6" s="54" t="s">
        <v>84</v>
      </c>
      <c r="AA6" s="54">
        <v>15.478159710299099</v>
      </c>
      <c r="AB6" s="54" t="s">
        <v>85</v>
      </c>
      <c r="AC6" s="54">
        <v>15.668835196469701</v>
      </c>
      <c r="AD6" s="54" t="s">
        <v>84</v>
      </c>
      <c r="AE6" s="54">
        <v>16.440249334483799</v>
      </c>
      <c r="AF6" s="54" t="s">
        <v>85</v>
      </c>
      <c r="AG6" s="54">
        <v>16.6347737975053</v>
      </c>
      <c r="AH6" s="54" t="s">
        <v>84</v>
      </c>
      <c r="AI6" s="54">
        <v>17.286583486731399</v>
      </c>
      <c r="AJ6" s="54" t="s">
        <v>85</v>
      </c>
      <c r="AK6" s="54">
        <v>17.1963618190543</v>
      </c>
      <c r="AL6" s="54" t="s">
        <v>84</v>
      </c>
      <c r="AM6" s="54">
        <v>17.8271457294363</v>
      </c>
      <c r="AN6" s="54" t="s">
        <v>85</v>
      </c>
      <c r="AO6" s="54">
        <v>18.387336767134801</v>
      </c>
      <c r="AP6" s="54" t="s">
        <v>84</v>
      </c>
      <c r="AQ6" s="54">
        <v>18.334641632238601</v>
      </c>
      <c r="AR6" s="54" t="s">
        <v>85</v>
      </c>
      <c r="AS6" s="54">
        <v>19.156127828861798</v>
      </c>
      <c r="AT6" s="54" t="s">
        <v>84</v>
      </c>
      <c r="AU6" s="54">
        <v>19.701068971142</v>
      </c>
      <c r="AV6" s="54" t="s">
        <v>83</v>
      </c>
      <c r="AW6" s="54">
        <v>20.8658472265715</v>
      </c>
      <c r="AX6" s="5" t="s">
        <v>149</v>
      </c>
    </row>
    <row r="7" spans="1:50 16346:16346">
      <c r="A7" s="31" t="s">
        <v>12</v>
      </c>
      <c r="B7" s="31" t="s">
        <v>109</v>
      </c>
      <c r="C7" s="54">
        <v>12.991557967978199</v>
      </c>
      <c r="D7" s="54" t="s">
        <v>84</v>
      </c>
      <c r="E7" s="54">
        <v>13.429933175468101</v>
      </c>
      <c r="F7" s="54" t="s">
        <v>84</v>
      </c>
      <c r="G7" s="54">
        <v>12.466617099030101</v>
      </c>
      <c r="H7" s="54" t="s">
        <v>84</v>
      </c>
      <c r="I7" s="54">
        <v>12.5267205669288</v>
      </c>
      <c r="J7" s="54" t="s">
        <v>84</v>
      </c>
      <c r="K7" s="54">
        <v>12.403314679073301</v>
      </c>
      <c r="L7" s="54" t="s">
        <v>84</v>
      </c>
      <c r="M7" s="54">
        <v>12.523892338528499</v>
      </c>
      <c r="N7" s="54" t="s">
        <v>84</v>
      </c>
      <c r="O7" s="54">
        <v>12.8925232100708</v>
      </c>
      <c r="P7" s="54" t="s">
        <v>84</v>
      </c>
      <c r="Q7" s="54">
        <v>13.1932648063004</v>
      </c>
      <c r="R7" s="54" t="s">
        <v>84</v>
      </c>
      <c r="S7" s="54">
        <v>13.0771386304678</v>
      </c>
      <c r="T7" s="54" t="s">
        <v>84</v>
      </c>
      <c r="U7" s="54">
        <v>13.3810812638556</v>
      </c>
      <c r="V7" s="54" t="s">
        <v>92</v>
      </c>
      <c r="W7" s="54">
        <v>13.359404899706499</v>
      </c>
      <c r="X7" s="54" t="s">
        <v>84</v>
      </c>
      <c r="Y7" s="54">
        <v>13.8163257326128</v>
      </c>
      <c r="Z7" s="54" t="s">
        <v>84</v>
      </c>
      <c r="AA7" s="54">
        <v>14.683774544179499</v>
      </c>
      <c r="AB7" s="54" t="s">
        <v>84</v>
      </c>
      <c r="AC7" s="54">
        <v>14.913890959283901</v>
      </c>
      <c r="AD7" s="54" t="s">
        <v>84</v>
      </c>
      <c r="AE7" s="54">
        <v>15.931672940558499</v>
      </c>
      <c r="AF7" s="54" t="s">
        <v>84</v>
      </c>
      <c r="AG7" s="54">
        <v>16.824742268041199</v>
      </c>
      <c r="AH7" s="54" t="s">
        <v>92</v>
      </c>
      <c r="AI7" s="54">
        <v>16.95725799537</v>
      </c>
      <c r="AJ7" s="54" t="s">
        <v>85</v>
      </c>
      <c r="AK7" s="54">
        <v>17.463495818197199</v>
      </c>
      <c r="AL7" s="54" t="s">
        <v>84</v>
      </c>
      <c r="AM7" s="54">
        <v>18.440142369494598</v>
      </c>
      <c r="AN7" s="54" t="s">
        <v>84</v>
      </c>
      <c r="AO7" s="54">
        <v>19.163641579411099</v>
      </c>
      <c r="AP7" s="54" t="s">
        <v>84</v>
      </c>
      <c r="AQ7" s="54">
        <v>19.6848967200673</v>
      </c>
      <c r="AR7" s="54" t="s">
        <v>84</v>
      </c>
      <c r="AS7" s="54">
        <v>24.0382627640046</v>
      </c>
      <c r="AT7" s="54" t="s">
        <v>92</v>
      </c>
      <c r="AU7" s="54">
        <v>24.8460259658011</v>
      </c>
      <c r="AV7" s="54" t="s">
        <v>83</v>
      </c>
      <c r="AW7" s="54">
        <v>25.5519990574189</v>
      </c>
      <c r="AX7" s="5" t="s">
        <v>98</v>
      </c>
    </row>
    <row r="8" spans="1:50 16346:16346">
      <c r="A8" s="31" t="s">
        <v>13</v>
      </c>
      <c r="B8" s="31" t="s">
        <v>13</v>
      </c>
      <c r="C8" s="54">
        <v>11.147349252080801</v>
      </c>
      <c r="D8" s="54" t="s">
        <v>70</v>
      </c>
      <c r="E8" s="54">
        <v>11.784393866301301</v>
      </c>
      <c r="F8" s="54" t="s">
        <v>70</v>
      </c>
      <c r="G8" s="54">
        <v>11.761798546143099</v>
      </c>
      <c r="H8" s="54" t="s">
        <v>70</v>
      </c>
      <c r="I8" s="54">
        <v>12.337213396788901</v>
      </c>
      <c r="J8" s="54" t="s">
        <v>70</v>
      </c>
      <c r="K8" s="54">
        <v>13.0086577076467</v>
      </c>
      <c r="L8" s="54" t="s">
        <v>70</v>
      </c>
      <c r="M8" s="54">
        <v>13.307322192862101</v>
      </c>
      <c r="N8" s="54" t="s">
        <v>70</v>
      </c>
      <c r="O8" s="54">
        <v>13.737870279237701</v>
      </c>
      <c r="P8" s="54" t="s">
        <v>70</v>
      </c>
      <c r="Q8" s="54">
        <v>14.6202406600747</v>
      </c>
      <c r="R8" s="54" t="s">
        <v>70</v>
      </c>
      <c r="S8" s="54">
        <v>14.8782996825209</v>
      </c>
      <c r="T8" s="54" t="s">
        <v>70</v>
      </c>
      <c r="U8" s="54">
        <v>13.927316888518799</v>
      </c>
      <c r="V8" s="54" t="s">
        <v>70</v>
      </c>
      <c r="W8" s="54">
        <v>13.4811871612314</v>
      </c>
      <c r="X8" s="54" t="s">
        <v>70</v>
      </c>
      <c r="Y8" s="54">
        <v>13.659630275620801</v>
      </c>
      <c r="Z8" s="54" t="s">
        <v>70</v>
      </c>
      <c r="AA8" s="54">
        <v>13.0094922652231</v>
      </c>
      <c r="AB8" s="54" t="s">
        <v>70</v>
      </c>
      <c r="AC8" s="54">
        <v>12.9352692269884</v>
      </c>
      <c r="AD8" s="54" t="s">
        <v>70</v>
      </c>
      <c r="AE8" s="54">
        <v>13.095522645183699</v>
      </c>
      <c r="AF8" s="54" t="s">
        <v>88</v>
      </c>
      <c r="AG8" s="54">
        <v>13.4417627100018</v>
      </c>
      <c r="AH8" s="54" t="s">
        <v>70</v>
      </c>
      <c r="AI8" s="54">
        <v>12.4567798344127</v>
      </c>
      <c r="AJ8" s="54" t="s">
        <v>70</v>
      </c>
      <c r="AK8" s="54">
        <v>12.349194414894299</v>
      </c>
      <c r="AL8" s="54" t="s">
        <v>70</v>
      </c>
      <c r="AM8" s="54">
        <v>13.1149309532376</v>
      </c>
      <c r="AN8" s="54" t="s">
        <v>70</v>
      </c>
      <c r="AO8" s="54">
        <v>13.132582011341601</v>
      </c>
      <c r="AP8" s="54" t="s">
        <v>70</v>
      </c>
      <c r="AQ8" s="54">
        <v>15.5762769645</v>
      </c>
      <c r="AR8" s="54" t="s">
        <v>70</v>
      </c>
      <c r="AS8" s="54">
        <v>15.416408164358399</v>
      </c>
      <c r="AT8" s="54" t="s">
        <v>70</v>
      </c>
      <c r="AU8" s="54">
        <v>15.232280615501899</v>
      </c>
      <c r="AV8" s="54" t="s">
        <v>70</v>
      </c>
      <c r="AW8" s="54" t="s">
        <v>53</v>
      </c>
      <c r="AX8" s="5" t="s">
        <v>70</v>
      </c>
    </row>
    <row r="9" spans="1:50 16346:16346">
      <c r="A9" s="31" t="s">
        <v>14</v>
      </c>
      <c r="B9" s="31" t="s">
        <v>110</v>
      </c>
      <c r="C9" s="54" t="s">
        <v>53</v>
      </c>
      <c r="D9" s="54" t="s">
        <v>70</v>
      </c>
      <c r="E9" s="54" t="s">
        <v>53</v>
      </c>
      <c r="F9" s="54" t="s">
        <v>70</v>
      </c>
      <c r="G9" s="54" t="s">
        <v>53</v>
      </c>
      <c r="H9" s="54" t="s">
        <v>70</v>
      </c>
      <c r="I9" s="54" t="s">
        <v>53</v>
      </c>
      <c r="J9" s="54" t="s">
        <v>70</v>
      </c>
      <c r="K9" s="54" t="s">
        <v>53</v>
      </c>
      <c r="L9" s="54" t="s">
        <v>70</v>
      </c>
      <c r="M9" s="54" t="s">
        <v>53</v>
      </c>
      <c r="N9" s="54" t="s">
        <v>70</v>
      </c>
      <c r="O9" s="54" t="s">
        <v>53</v>
      </c>
      <c r="P9" s="54" t="s">
        <v>70</v>
      </c>
      <c r="Q9" s="54">
        <v>1.67986901812612</v>
      </c>
      <c r="R9" s="54" t="s">
        <v>85</v>
      </c>
      <c r="S9" s="54">
        <v>1.8617728158456901</v>
      </c>
      <c r="T9" s="54" t="s">
        <v>85</v>
      </c>
      <c r="U9" s="54">
        <v>1.5548668351983901</v>
      </c>
      <c r="V9" s="54" t="s">
        <v>150</v>
      </c>
      <c r="W9" s="54">
        <v>1.56072637433607</v>
      </c>
      <c r="X9" s="54" t="s">
        <v>150</v>
      </c>
      <c r="Y9" s="54">
        <v>1.68834079650406</v>
      </c>
      <c r="Z9" s="54" t="s">
        <v>85</v>
      </c>
      <c r="AA9" s="54">
        <v>1.8582002915434701</v>
      </c>
      <c r="AB9" s="54" t="s">
        <v>85</v>
      </c>
      <c r="AC9" s="54">
        <v>1.6453904272340301</v>
      </c>
      <c r="AD9" s="54" t="s">
        <v>84</v>
      </c>
      <c r="AE9" s="54">
        <v>1.9485172269204201</v>
      </c>
      <c r="AF9" s="54" t="s">
        <v>84</v>
      </c>
      <c r="AG9" s="54">
        <v>1.84026896185684</v>
      </c>
      <c r="AH9" s="54" t="s">
        <v>84</v>
      </c>
      <c r="AI9" s="54">
        <v>1.9816092053101599</v>
      </c>
      <c r="AJ9" s="54" t="s">
        <v>84</v>
      </c>
      <c r="AK9" s="54">
        <v>1.9329195954212799</v>
      </c>
      <c r="AL9" s="54" t="s">
        <v>84</v>
      </c>
      <c r="AM9" s="54">
        <v>1.9181215177839599</v>
      </c>
      <c r="AN9" s="54" t="s">
        <v>85</v>
      </c>
      <c r="AO9" s="54">
        <v>1.8296151093152699</v>
      </c>
      <c r="AP9" s="54" t="s">
        <v>85</v>
      </c>
      <c r="AQ9" s="54">
        <v>2.0716356096925601</v>
      </c>
      <c r="AR9" s="54" t="s">
        <v>85</v>
      </c>
      <c r="AS9" s="54">
        <v>2.4334172587360099</v>
      </c>
      <c r="AT9" s="54" t="s">
        <v>92</v>
      </c>
      <c r="AU9" s="54">
        <v>2.5686247557898199</v>
      </c>
      <c r="AV9" s="54" t="s">
        <v>84</v>
      </c>
      <c r="AW9" s="54" t="s">
        <v>53</v>
      </c>
      <c r="AX9" s="5" t="s">
        <v>70</v>
      </c>
    </row>
    <row r="10" spans="1:50 16346:16346">
      <c r="A10" s="31" t="s">
        <v>78</v>
      </c>
      <c r="B10" s="31" t="s">
        <v>111</v>
      </c>
      <c r="C10" s="54" t="s">
        <v>53</v>
      </c>
      <c r="D10" s="54" t="s">
        <v>70</v>
      </c>
      <c r="E10" s="54" t="s">
        <v>53</v>
      </c>
      <c r="F10" s="54" t="s">
        <v>70</v>
      </c>
      <c r="G10" s="54" t="s">
        <v>53</v>
      </c>
      <c r="H10" s="54" t="s">
        <v>70</v>
      </c>
      <c r="I10" s="54" t="s">
        <v>53</v>
      </c>
      <c r="J10" s="54" t="s">
        <v>70</v>
      </c>
      <c r="K10" s="54" t="s">
        <v>53</v>
      </c>
      <c r="L10" s="54" t="s">
        <v>70</v>
      </c>
      <c r="M10" s="54" t="s">
        <v>53</v>
      </c>
      <c r="N10" s="54" t="s">
        <v>70</v>
      </c>
      <c r="O10" s="54" t="s">
        <v>53</v>
      </c>
      <c r="P10" s="54" t="s">
        <v>70</v>
      </c>
      <c r="Q10" s="54" t="s">
        <v>53</v>
      </c>
      <c r="R10" s="54" t="s">
        <v>70</v>
      </c>
      <c r="S10" s="54" t="s">
        <v>53</v>
      </c>
      <c r="T10" s="54" t="s">
        <v>70</v>
      </c>
      <c r="U10" s="54" t="s">
        <v>53</v>
      </c>
      <c r="V10" s="54" t="s">
        <v>70</v>
      </c>
      <c r="W10" s="54" t="s">
        <v>53</v>
      </c>
      <c r="X10" s="54" t="s">
        <v>70</v>
      </c>
      <c r="Y10" s="54" t="s">
        <v>53</v>
      </c>
      <c r="Z10" s="54" t="s">
        <v>70</v>
      </c>
      <c r="AA10" s="54" t="s">
        <v>53</v>
      </c>
      <c r="AB10" s="54" t="s">
        <v>70</v>
      </c>
      <c r="AC10" s="54" t="s">
        <v>53</v>
      </c>
      <c r="AD10" s="54" t="s">
        <v>70</v>
      </c>
      <c r="AE10" s="54" t="s">
        <v>53</v>
      </c>
      <c r="AF10" s="54" t="s">
        <v>70</v>
      </c>
      <c r="AG10" s="54" t="s">
        <v>53</v>
      </c>
      <c r="AH10" s="54" t="s">
        <v>70</v>
      </c>
      <c r="AI10" s="54" t="s">
        <v>53</v>
      </c>
      <c r="AJ10" s="54" t="s">
        <v>70</v>
      </c>
      <c r="AK10" s="54" t="s">
        <v>53</v>
      </c>
      <c r="AL10" s="54" t="s">
        <v>70</v>
      </c>
      <c r="AM10" s="54" t="s">
        <v>53</v>
      </c>
      <c r="AN10" s="54" t="s">
        <v>70</v>
      </c>
      <c r="AO10" s="54" t="s">
        <v>53</v>
      </c>
      <c r="AP10" s="54" t="s">
        <v>70</v>
      </c>
      <c r="AQ10" s="54" t="s">
        <v>53</v>
      </c>
      <c r="AR10" s="54" t="s">
        <v>70</v>
      </c>
      <c r="AS10" s="54" t="s">
        <v>53</v>
      </c>
      <c r="AT10" s="54" t="s">
        <v>70</v>
      </c>
      <c r="AU10" s="54" t="s">
        <v>53</v>
      </c>
      <c r="AV10" s="54" t="s">
        <v>70</v>
      </c>
      <c r="AW10" s="54" t="s">
        <v>53</v>
      </c>
      <c r="AX10" s="5" t="s">
        <v>70</v>
      </c>
      <c r="XDR10" s="19" t="s">
        <v>53</v>
      </c>
    </row>
    <row r="11" spans="1:50 16346:16346">
      <c r="A11" s="31" t="s">
        <v>102</v>
      </c>
      <c r="B11" s="31" t="s">
        <v>102</v>
      </c>
      <c r="C11" s="54" t="s">
        <v>53</v>
      </c>
      <c r="D11" s="54" t="s">
        <v>70</v>
      </c>
      <c r="E11" s="54" t="s">
        <v>53</v>
      </c>
      <c r="F11" s="54" t="s">
        <v>70</v>
      </c>
      <c r="G11" s="54" t="s">
        <v>53</v>
      </c>
      <c r="H11" s="54" t="s">
        <v>70</v>
      </c>
      <c r="I11" s="54" t="s">
        <v>53</v>
      </c>
      <c r="J11" s="54" t="s">
        <v>70</v>
      </c>
      <c r="K11" s="54" t="s">
        <v>53</v>
      </c>
      <c r="L11" s="54" t="s">
        <v>70</v>
      </c>
      <c r="M11" s="54" t="s">
        <v>53</v>
      </c>
      <c r="N11" s="54" t="s">
        <v>70</v>
      </c>
      <c r="O11" s="54" t="s">
        <v>53</v>
      </c>
      <c r="P11" s="54" t="s">
        <v>70</v>
      </c>
      <c r="Q11" s="54" t="s">
        <v>53</v>
      </c>
      <c r="R11" s="54" t="s">
        <v>70</v>
      </c>
      <c r="S11" s="54" t="s">
        <v>53</v>
      </c>
      <c r="T11" s="54" t="s">
        <v>70</v>
      </c>
      <c r="U11" s="54" t="s">
        <v>53</v>
      </c>
      <c r="V11" s="54" t="s">
        <v>70</v>
      </c>
      <c r="W11" s="54" t="s">
        <v>53</v>
      </c>
      <c r="X11" s="54" t="s">
        <v>70</v>
      </c>
      <c r="Y11" s="54" t="s">
        <v>53</v>
      </c>
      <c r="Z11" s="54" t="s">
        <v>70</v>
      </c>
      <c r="AA11" s="54" t="s">
        <v>53</v>
      </c>
      <c r="AB11" s="54" t="s">
        <v>70</v>
      </c>
      <c r="AC11" s="54" t="s">
        <v>53</v>
      </c>
      <c r="AD11" s="54" t="s">
        <v>70</v>
      </c>
      <c r="AE11" s="54" t="s">
        <v>53</v>
      </c>
      <c r="AF11" s="54" t="s">
        <v>70</v>
      </c>
      <c r="AG11" s="54" t="s">
        <v>53</v>
      </c>
      <c r="AH11" s="54" t="s">
        <v>70</v>
      </c>
      <c r="AI11" s="54" t="s">
        <v>53</v>
      </c>
      <c r="AJ11" s="54" t="s">
        <v>70</v>
      </c>
      <c r="AK11" s="54" t="s">
        <v>53</v>
      </c>
      <c r="AL11" s="54" t="s">
        <v>70</v>
      </c>
      <c r="AM11" s="54" t="s">
        <v>53</v>
      </c>
      <c r="AN11" s="54" t="s">
        <v>70</v>
      </c>
      <c r="AO11" s="54" t="s">
        <v>53</v>
      </c>
      <c r="AP11" s="54" t="s">
        <v>70</v>
      </c>
      <c r="AQ11" s="54" t="s">
        <v>53</v>
      </c>
      <c r="AR11" s="54" t="s">
        <v>70</v>
      </c>
      <c r="AS11" s="54" t="s">
        <v>53</v>
      </c>
      <c r="AT11" s="54" t="s">
        <v>70</v>
      </c>
      <c r="AU11" s="54" t="s">
        <v>53</v>
      </c>
      <c r="AV11" s="54" t="s">
        <v>70</v>
      </c>
      <c r="AW11" s="54" t="s">
        <v>53</v>
      </c>
      <c r="AX11" s="5" t="s">
        <v>70</v>
      </c>
      <c r="XDR11" s="19"/>
    </row>
    <row r="12" spans="1:50 16346:16346">
      <c r="A12" s="31" t="s">
        <v>103</v>
      </c>
      <c r="B12" s="31" t="s">
        <v>112</v>
      </c>
      <c r="C12" s="54">
        <v>4.9796875749201401</v>
      </c>
      <c r="D12" s="54" t="s">
        <v>70</v>
      </c>
      <c r="E12" s="54">
        <v>5.3868962258505801</v>
      </c>
      <c r="F12" s="54" t="s">
        <v>70</v>
      </c>
      <c r="G12" s="54">
        <v>5.3379549677717302</v>
      </c>
      <c r="H12" s="54" t="s">
        <v>70</v>
      </c>
      <c r="I12" s="54">
        <v>5.7785582562259501</v>
      </c>
      <c r="J12" s="54" t="s">
        <v>70</v>
      </c>
      <c r="K12" s="54">
        <v>5.9568937224858898</v>
      </c>
      <c r="L12" s="54" t="s">
        <v>70</v>
      </c>
      <c r="M12" s="54">
        <v>8.8104007392374797</v>
      </c>
      <c r="N12" s="54" t="s">
        <v>88</v>
      </c>
      <c r="O12" s="54">
        <v>9.5669151611642995</v>
      </c>
      <c r="P12" s="54" t="s">
        <v>70</v>
      </c>
      <c r="Q12" s="54">
        <v>9.6583905458770705</v>
      </c>
      <c r="R12" s="54" t="s">
        <v>70</v>
      </c>
      <c r="S12" s="54">
        <v>9.7630872052480395</v>
      </c>
      <c r="T12" s="54" t="s">
        <v>70</v>
      </c>
      <c r="U12" s="54">
        <v>9.9725708694546107</v>
      </c>
      <c r="V12" s="54" t="s">
        <v>70</v>
      </c>
      <c r="W12" s="54">
        <v>10.339655737189499</v>
      </c>
      <c r="X12" s="54" t="s">
        <v>70</v>
      </c>
      <c r="Y12" s="54">
        <v>11.068771905000499</v>
      </c>
      <c r="Z12" s="54" t="s">
        <v>70</v>
      </c>
      <c r="AA12" s="54">
        <v>11.9269116131193</v>
      </c>
      <c r="AB12" s="54" t="s">
        <v>70</v>
      </c>
      <c r="AC12" s="54">
        <v>12.2073633444188</v>
      </c>
      <c r="AD12" s="54" t="s">
        <v>70</v>
      </c>
      <c r="AE12" s="54">
        <v>12.6261448394377</v>
      </c>
      <c r="AF12" s="54" t="s">
        <v>70</v>
      </c>
      <c r="AG12" s="54">
        <v>12.8371387930345</v>
      </c>
      <c r="AH12" s="54" t="s">
        <v>70</v>
      </c>
      <c r="AI12" s="54">
        <v>12.5815395227916</v>
      </c>
      <c r="AJ12" s="54" t="s">
        <v>70</v>
      </c>
      <c r="AK12" s="54">
        <v>13.1623417237212</v>
      </c>
      <c r="AL12" s="54" t="s">
        <v>70</v>
      </c>
      <c r="AM12" s="54">
        <v>13.989112955066799</v>
      </c>
      <c r="AN12" s="54" t="s">
        <v>70</v>
      </c>
      <c r="AO12" s="54">
        <v>14.808369414463501</v>
      </c>
      <c r="AP12" s="54" t="s">
        <v>70</v>
      </c>
      <c r="AQ12" s="54">
        <v>15.4877468714812</v>
      </c>
      <c r="AR12" s="54" t="s">
        <v>70</v>
      </c>
      <c r="AS12" s="54">
        <v>16.038390857396099</v>
      </c>
      <c r="AT12" s="54" t="s">
        <v>70</v>
      </c>
      <c r="AU12" s="54">
        <v>16.149124215603699</v>
      </c>
      <c r="AV12" s="54" t="s">
        <v>70</v>
      </c>
      <c r="AW12" s="54">
        <v>15.862980047762401</v>
      </c>
      <c r="AX12" s="5" t="s">
        <v>98</v>
      </c>
    </row>
    <row r="13" spans="1:50 16346:16346">
      <c r="A13" s="31" t="s">
        <v>16</v>
      </c>
      <c r="B13" s="31" t="s">
        <v>113</v>
      </c>
      <c r="C13" s="54">
        <v>13.680929779115401</v>
      </c>
      <c r="D13" s="54" t="s">
        <v>70</v>
      </c>
      <c r="E13" s="54">
        <v>14.3368866472379</v>
      </c>
      <c r="F13" s="54" t="s">
        <v>70</v>
      </c>
      <c r="G13" s="54">
        <v>15.2309460527261</v>
      </c>
      <c r="H13" s="54" t="s">
        <v>70</v>
      </c>
      <c r="I13" s="54">
        <v>15.082463846667199</v>
      </c>
      <c r="J13" s="54" t="s">
        <v>70</v>
      </c>
      <c r="K13" s="54">
        <v>15.555761956057101</v>
      </c>
      <c r="L13" s="54" t="s">
        <v>70</v>
      </c>
      <c r="M13" s="54">
        <v>15.629184049227399</v>
      </c>
      <c r="N13" s="54" t="s">
        <v>70</v>
      </c>
      <c r="O13" s="54">
        <v>15.7690383167301</v>
      </c>
      <c r="P13" s="54" t="s">
        <v>70</v>
      </c>
      <c r="Q13" s="54">
        <v>16.102506171864501</v>
      </c>
      <c r="R13" s="54" t="s">
        <v>88</v>
      </c>
      <c r="S13" s="54">
        <v>19.868221805791201</v>
      </c>
      <c r="T13" s="54" t="s">
        <v>83</v>
      </c>
      <c r="U13" s="54">
        <v>19.5768833271249</v>
      </c>
      <c r="V13" s="54" t="s">
        <v>70</v>
      </c>
      <c r="W13" s="54">
        <v>20.296093498531501</v>
      </c>
      <c r="X13" s="54" t="s">
        <v>70</v>
      </c>
      <c r="Y13" s="54">
        <v>20.6647604201207</v>
      </c>
      <c r="Z13" s="54" t="s">
        <v>70</v>
      </c>
      <c r="AA13" s="54">
        <v>20.864071894805999</v>
      </c>
      <c r="AB13" s="54" t="s">
        <v>70</v>
      </c>
      <c r="AC13" s="54">
        <v>20.859357558952301</v>
      </c>
      <c r="AD13" s="54" t="s">
        <v>70</v>
      </c>
      <c r="AE13" s="54">
        <v>20.946450362500901</v>
      </c>
      <c r="AF13" s="54" t="s">
        <v>70</v>
      </c>
      <c r="AG13" s="54">
        <v>21.308738482217102</v>
      </c>
      <c r="AH13" s="54" t="s">
        <v>70</v>
      </c>
      <c r="AI13" s="54">
        <v>21.876128886763698</v>
      </c>
      <c r="AJ13" s="54" t="s">
        <v>70</v>
      </c>
      <c r="AK13" s="54">
        <v>20.653903121399999</v>
      </c>
      <c r="AL13" s="54" t="s">
        <v>70</v>
      </c>
      <c r="AM13" s="54">
        <v>20.182962754131299</v>
      </c>
      <c r="AN13" s="54" t="s">
        <v>70</v>
      </c>
      <c r="AO13" s="54">
        <v>20.714096930083599</v>
      </c>
      <c r="AP13" s="54" t="s">
        <v>98</v>
      </c>
      <c r="AQ13" s="54">
        <v>20.8859698550514</v>
      </c>
      <c r="AR13" s="54" t="s">
        <v>98</v>
      </c>
      <c r="AS13" s="54">
        <v>20.455543765269098</v>
      </c>
      <c r="AT13" s="54" t="s">
        <v>98</v>
      </c>
      <c r="AU13" s="54">
        <v>22.369246668297301</v>
      </c>
      <c r="AV13" s="54" t="s">
        <v>70</v>
      </c>
      <c r="AW13" s="54">
        <v>22.3974533884716</v>
      </c>
      <c r="AX13" s="5" t="s">
        <v>149</v>
      </c>
    </row>
    <row r="14" spans="1:50 16346:16346">
      <c r="A14" s="31" t="s">
        <v>17</v>
      </c>
      <c r="B14" s="31" t="s">
        <v>114</v>
      </c>
      <c r="C14" s="54">
        <v>6.3386297625149499</v>
      </c>
      <c r="D14" s="54" t="s">
        <v>70</v>
      </c>
      <c r="E14" s="54">
        <v>6.2759089364593903</v>
      </c>
      <c r="F14" s="54" t="s">
        <v>70</v>
      </c>
      <c r="G14" s="54">
        <v>7.0161427357689004</v>
      </c>
      <c r="H14" s="54" t="s">
        <v>70</v>
      </c>
      <c r="I14" s="54">
        <v>6.8940276160372704</v>
      </c>
      <c r="J14" s="54" t="s">
        <v>70</v>
      </c>
      <c r="K14" s="54">
        <v>7.90880240521129</v>
      </c>
      <c r="L14" s="54" t="s">
        <v>70</v>
      </c>
      <c r="M14" s="54">
        <v>7.1239588437040702</v>
      </c>
      <c r="N14" s="54" t="s">
        <v>70</v>
      </c>
      <c r="O14" s="54">
        <v>7.3824353783867904</v>
      </c>
      <c r="P14" s="54" t="s">
        <v>70</v>
      </c>
      <c r="Q14" s="54">
        <v>7.7743239042586296</v>
      </c>
      <c r="R14" s="54" t="s">
        <v>70</v>
      </c>
      <c r="S14" s="54">
        <v>7.9208845974147302</v>
      </c>
      <c r="T14" s="54" t="s">
        <v>70</v>
      </c>
      <c r="U14" s="54">
        <v>9.4172736732570197</v>
      </c>
      <c r="V14" s="54" t="s">
        <v>70</v>
      </c>
      <c r="W14" s="54">
        <v>9.6278051450465192</v>
      </c>
      <c r="X14" s="54" t="s">
        <v>70</v>
      </c>
      <c r="Y14" s="54">
        <v>9.8013698630137007</v>
      </c>
      <c r="Z14" s="54" t="s">
        <v>70</v>
      </c>
      <c r="AA14" s="54">
        <v>9.8652064026958701</v>
      </c>
      <c r="AB14" s="54" t="s">
        <v>70</v>
      </c>
      <c r="AC14" s="54">
        <v>9.7487102679314397</v>
      </c>
      <c r="AD14" s="54" t="s">
        <v>70</v>
      </c>
      <c r="AE14" s="54">
        <v>9.5621800165152795</v>
      </c>
      <c r="AF14" s="54" t="s">
        <v>70</v>
      </c>
      <c r="AG14" s="54">
        <v>9.0480012843152995</v>
      </c>
      <c r="AH14" s="54" t="s">
        <v>70</v>
      </c>
      <c r="AI14" s="54">
        <v>9.2396350248119106</v>
      </c>
      <c r="AJ14" s="54" t="s">
        <v>70</v>
      </c>
      <c r="AK14" s="54">
        <v>9.4279033515198805</v>
      </c>
      <c r="AL14" s="54" t="s">
        <v>70</v>
      </c>
      <c r="AM14" s="54">
        <v>9.5512411055486393</v>
      </c>
      <c r="AN14" s="54" t="s">
        <v>70</v>
      </c>
      <c r="AO14" s="54">
        <v>9.7527037343707104</v>
      </c>
      <c r="AP14" s="54" t="s">
        <v>70</v>
      </c>
      <c r="AQ14" s="54">
        <v>10.1105889484221</v>
      </c>
      <c r="AR14" s="54" t="s">
        <v>70</v>
      </c>
      <c r="AS14" s="54">
        <v>10.619162720772801</v>
      </c>
      <c r="AT14" s="54" t="s">
        <v>70</v>
      </c>
      <c r="AU14" s="54">
        <v>12.071847059418101</v>
      </c>
      <c r="AV14" s="54" t="s">
        <v>70</v>
      </c>
      <c r="AW14" s="54">
        <v>12.5551819062324</v>
      </c>
      <c r="AX14" s="5" t="s">
        <v>70</v>
      </c>
    </row>
    <row r="15" spans="1:50 16346:16346">
      <c r="A15" s="31" t="s">
        <v>18</v>
      </c>
      <c r="B15" s="31" t="s">
        <v>18</v>
      </c>
      <c r="C15" s="54">
        <v>22.873453488564198</v>
      </c>
      <c r="D15" s="54" t="s">
        <v>70</v>
      </c>
      <c r="E15" s="54">
        <v>22.874933628773299</v>
      </c>
      <c r="F15" s="54" t="s">
        <v>70</v>
      </c>
      <c r="G15" s="54">
        <v>23.280419278463899</v>
      </c>
      <c r="H15" s="54" t="s">
        <v>70</v>
      </c>
      <c r="I15" s="54">
        <v>24.133417721518999</v>
      </c>
      <c r="J15" s="54" t="s">
        <v>70</v>
      </c>
      <c r="K15" s="54">
        <v>24.462179224763901</v>
      </c>
      <c r="L15" s="54" t="s">
        <v>70</v>
      </c>
      <c r="M15" s="54">
        <v>23.759283956343801</v>
      </c>
      <c r="N15" s="54" t="s">
        <v>70</v>
      </c>
      <c r="O15" s="54">
        <v>23.639438646323601</v>
      </c>
      <c r="P15" s="54" t="s">
        <v>70</v>
      </c>
      <c r="Q15" s="54">
        <v>22.328385565127601</v>
      </c>
      <c r="R15" s="54" t="s">
        <v>70</v>
      </c>
      <c r="S15" s="54">
        <v>22.017974253427099</v>
      </c>
      <c r="T15" s="54" t="s">
        <v>70</v>
      </c>
      <c r="U15" s="54">
        <v>22.340031436767902</v>
      </c>
      <c r="V15" s="54" t="s">
        <v>70</v>
      </c>
      <c r="W15" s="54">
        <v>22.439584062625499</v>
      </c>
      <c r="X15" s="54" t="s">
        <v>70</v>
      </c>
      <c r="Y15" s="54">
        <v>21.562804603155801</v>
      </c>
      <c r="Z15" s="54" t="s">
        <v>88</v>
      </c>
      <c r="AA15" s="54">
        <v>21.243068941120999</v>
      </c>
      <c r="AB15" s="54" t="s">
        <v>70</v>
      </c>
      <c r="AC15" s="54">
        <v>20.989024486884901</v>
      </c>
      <c r="AD15" s="54" t="s">
        <v>70</v>
      </c>
      <c r="AE15" s="54">
        <v>20.769003984063701</v>
      </c>
      <c r="AF15" s="54" t="s">
        <v>70</v>
      </c>
      <c r="AG15" s="54">
        <v>20.002859412231899</v>
      </c>
      <c r="AH15" s="54" t="s">
        <v>70</v>
      </c>
      <c r="AI15" s="54">
        <v>18.731951026856201</v>
      </c>
      <c r="AJ15" s="54" t="s">
        <v>70</v>
      </c>
      <c r="AK15" s="54">
        <v>19.235465002159099</v>
      </c>
      <c r="AL15" s="54" t="s">
        <v>70</v>
      </c>
      <c r="AM15" s="54">
        <v>19.135024487297201</v>
      </c>
      <c r="AN15" s="54" t="s">
        <v>70</v>
      </c>
      <c r="AO15" s="54">
        <v>19.4161230722823</v>
      </c>
      <c r="AP15" s="54" t="s">
        <v>70</v>
      </c>
      <c r="AQ15" s="54">
        <v>20.663745173745198</v>
      </c>
      <c r="AR15" s="54" t="s">
        <v>70</v>
      </c>
      <c r="AS15" s="54">
        <v>21.3186398460203</v>
      </c>
      <c r="AT15" s="54" t="s">
        <v>70</v>
      </c>
      <c r="AU15" s="54">
        <v>20.792985270526501</v>
      </c>
      <c r="AV15" s="54" t="s">
        <v>70</v>
      </c>
      <c r="AW15" s="54">
        <v>21.589430306535601</v>
      </c>
      <c r="AX15" s="5" t="s">
        <v>70</v>
      </c>
    </row>
    <row r="16" spans="1:50 16346:16346">
      <c r="A16" s="31" t="s">
        <v>19</v>
      </c>
      <c r="B16" s="31" t="s">
        <v>115</v>
      </c>
      <c r="C16" s="54">
        <v>12.7468275593616</v>
      </c>
      <c r="D16" s="54" t="s">
        <v>88</v>
      </c>
      <c r="E16" s="54">
        <v>12.798572470163901</v>
      </c>
      <c r="F16" s="54" t="s">
        <v>70</v>
      </c>
      <c r="G16" s="54">
        <v>12.977210745379599</v>
      </c>
      <c r="H16" s="54" t="s">
        <v>70</v>
      </c>
      <c r="I16" s="54">
        <v>13.0666503675993</v>
      </c>
      <c r="J16" s="54" t="s">
        <v>70</v>
      </c>
      <c r="K16" s="54">
        <v>13.4188510216529</v>
      </c>
      <c r="L16" s="54" t="s">
        <v>70</v>
      </c>
      <c r="M16" s="54">
        <v>13.2389830765154</v>
      </c>
      <c r="N16" s="54" t="s">
        <v>70</v>
      </c>
      <c r="O16" s="54">
        <v>13.6998711182683</v>
      </c>
      <c r="P16" s="54" t="s">
        <v>70</v>
      </c>
      <c r="Q16" s="54">
        <v>13.8519490125143</v>
      </c>
      <c r="R16" s="54" t="s">
        <v>70</v>
      </c>
      <c r="S16" s="54">
        <v>14.053649559277201</v>
      </c>
      <c r="T16" s="54" t="s">
        <v>84</v>
      </c>
      <c r="U16" s="54">
        <v>14.4942251615779</v>
      </c>
      <c r="V16" s="54" t="s">
        <v>84</v>
      </c>
      <c r="W16" s="54">
        <v>14.7601415169957</v>
      </c>
      <c r="X16" s="54" t="s">
        <v>88</v>
      </c>
      <c r="Y16" s="54">
        <v>14.821464869642099</v>
      </c>
      <c r="Z16" s="54" t="s">
        <v>70</v>
      </c>
      <c r="AA16" s="54">
        <v>15.1095292261402</v>
      </c>
      <c r="AB16" s="54" t="s">
        <v>91</v>
      </c>
      <c r="AC16" s="54">
        <v>15.2604778879326</v>
      </c>
      <c r="AD16" s="54" t="s">
        <v>91</v>
      </c>
      <c r="AE16" s="54">
        <v>15.4415979236485</v>
      </c>
      <c r="AF16" s="54" t="s">
        <v>88</v>
      </c>
      <c r="AG16" s="54">
        <v>15.494648094182599</v>
      </c>
      <c r="AH16" s="54" t="s">
        <v>70</v>
      </c>
      <c r="AI16" s="54">
        <v>15.593253968254</v>
      </c>
      <c r="AJ16" s="54" t="s">
        <v>70</v>
      </c>
      <c r="AK16" s="54">
        <v>15.7671765251186</v>
      </c>
      <c r="AL16" s="54" t="s">
        <v>70</v>
      </c>
      <c r="AM16" s="54">
        <v>16.004906805987002</v>
      </c>
      <c r="AN16" s="54" t="s">
        <v>70</v>
      </c>
      <c r="AO16" s="54">
        <v>16.1151126746215</v>
      </c>
      <c r="AP16" s="54" t="s">
        <v>70</v>
      </c>
      <c r="AQ16" s="54">
        <v>16.552626985512301</v>
      </c>
      <c r="AR16" s="54" t="s">
        <v>70</v>
      </c>
      <c r="AS16" s="54">
        <v>16.8821228100017</v>
      </c>
      <c r="AT16" s="54" t="s">
        <v>70</v>
      </c>
      <c r="AU16" s="54">
        <v>16.655283526558801</v>
      </c>
      <c r="AV16" s="54" t="s">
        <v>98</v>
      </c>
      <c r="AW16" s="54">
        <v>16.611030765185401</v>
      </c>
      <c r="AX16" s="5" t="s">
        <v>98</v>
      </c>
    </row>
    <row r="17" spans="1:50">
      <c r="A17" s="31" t="s">
        <v>20</v>
      </c>
      <c r="B17" s="31" t="s">
        <v>116</v>
      </c>
      <c r="C17" s="54">
        <v>12.1256253752251</v>
      </c>
      <c r="D17" s="54" t="s">
        <v>83</v>
      </c>
      <c r="E17" s="54">
        <v>12.055838454784899</v>
      </c>
      <c r="F17" s="54" t="s">
        <v>70</v>
      </c>
      <c r="G17" s="54">
        <v>12.0987044411957</v>
      </c>
      <c r="H17" s="54" t="s">
        <v>83</v>
      </c>
      <c r="I17" s="54">
        <v>12.040284360189601</v>
      </c>
      <c r="J17" s="54" t="s">
        <v>70</v>
      </c>
      <c r="K17" s="54">
        <v>11.956540513081</v>
      </c>
      <c r="L17" s="54" t="s">
        <v>70</v>
      </c>
      <c r="M17" s="54">
        <v>12.0868216265704</v>
      </c>
      <c r="N17" s="54" t="s">
        <v>70</v>
      </c>
      <c r="O17" s="54">
        <v>12.319102201575401</v>
      </c>
      <c r="P17" s="54" t="s">
        <v>70</v>
      </c>
      <c r="Q17" s="54">
        <v>12.572925200466701</v>
      </c>
      <c r="R17" s="54" t="s">
        <v>70</v>
      </c>
      <c r="S17" s="54">
        <v>12.814986169249201</v>
      </c>
      <c r="T17" s="54" t="s">
        <v>70</v>
      </c>
      <c r="U17" s="54">
        <v>13.079114001418001</v>
      </c>
      <c r="V17" s="54" t="s">
        <v>70</v>
      </c>
      <c r="W17" s="54">
        <v>13.351249422127101</v>
      </c>
      <c r="X17" s="54" t="s">
        <v>70</v>
      </c>
      <c r="Y17" s="54">
        <v>13.834471974982</v>
      </c>
      <c r="Z17" s="54" t="s">
        <v>70</v>
      </c>
      <c r="AA17" s="54">
        <v>14.055889694520401</v>
      </c>
      <c r="AB17" s="54" t="s">
        <v>70</v>
      </c>
      <c r="AC17" s="54">
        <v>13.889636131955299</v>
      </c>
      <c r="AD17" s="54" t="s">
        <v>70</v>
      </c>
      <c r="AE17" s="54">
        <v>14.155954719805401</v>
      </c>
      <c r="AF17" s="54" t="s">
        <v>70</v>
      </c>
      <c r="AG17" s="54">
        <v>14.8484131951689</v>
      </c>
      <c r="AH17" s="54" t="s">
        <v>70</v>
      </c>
      <c r="AI17" s="54">
        <v>15.0596071968136</v>
      </c>
      <c r="AJ17" s="54" t="s">
        <v>70</v>
      </c>
      <c r="AK17" s="54">
        <v>15.4967035448182</v>
      </c>
      <c r="AL17" s="54" t="s">
        <v>70</v>
      </c>
      <c r="AM17" s="54">
        <v>15.7695011364143</v>
      </c>
      <c r="AN17" s="54" t="s">
        <v>70</v>
      </c>
      <c r="AO17" s="54">
        <v>16.241293192908099</v>
      </c>
      <c r="AP17" s="54" t="s">
        <v>70</v>
      </c>
      <c r="AQ17" s="54">
        <v>16.319685984966402</v>
      </c>
      <c r="AR17" s="54" t="s">
        <v>70</v>
      </c>
      <c r="AS17" s="54">
        <v>16.734512685059801</v>
      </c>
      <c r="AT17" s="54" t="s">
        <v>98</v>
      </c>
      <c r="AU17" s="54">
        <v>17.195840175150501</v>
      </c>
      <c r="AV17" s="54" t="s">
        <v>98</v>
      </c>
      <c r="AW17" s="54">
        <v>17.765316989415599</v>
      </c>
      <c r="AX17" s="5" t="s">
        <v>98</v>
      </c>
    </row>
    <row r="18" spans="1:50">
      <c r="A18" s="31" t="s">
        <v>21</v>
      </c>
      <c r="B18" s="31" t="s">
        <v>117</v>
      </c>
      <c r="C18" s="54" t="s">
        <v>53</v>
      </c>
      <c r="D18" s="54" t="s">
        <v>70</v>
      </c>
      <c r="E18" s="54">
        <v>6.97349584826505</v>
      </c>
      <c r="F18" s="54" t="s">
        <v>84</v>
      </c>
      <c r="G18" s="54" t="s">
        <v>53</v>
      </c>
      <c r="H18" s="54" t="s">
        <v>70</v>
      </c>
      <c r="I18" s="54">
        <v>7.0915886943173696</v>
      </c>
      <c r="J18" s="54" t="s">
        <v>84</v>
      </c>
      <c r="K18" s="54" t="s">
        <v>53</v>
      </c>
      <c r="L18" s="54" t="s">
        <v>70</v>
      </c>
      <c r="M18" s="54">
        <v>7.2231315165306302</v>
      </c>
      <c r="N18" s="54" t="s">
        <v>84</v>
      </c>
      <c r="O18" s="54">
        <v>7.4088262771426496</v>
      </c>
      <c r="P18" s="54" t="s">
        <v>85</v>
      </c>
      <c r="Q18" s="54">
        <v>7.3919177087297001</v>
      </c>
      <c r="R18" s="54" t="s">
        <v>85</v>
      </c>
      <c r="S18" s="54" t="s">
        <v>53</v>
      </c>
      <c r="T18" s="54" t="s">
        <v>70</v>
      </c>
      <c r="U18" s="54" t="s">
        <v>53</v>
      </c>
      <c r="V18" s="54" t="s">
        <v>70</v>
      </c>
      <c r="W18" s="54" t="s">
        <v>53</v>
      </c>
      <c r="X18" s="54" t="s">
        <v>70</v>
      </c>
      <c r="Y18" s="54">
        <v>8.1936087626192098</v>
      </c>
      <c r="Z18" s="54" t="s">
        <v>92</v>
      </c>
      <c r="AA18" s="54">
        <v>8.6367642948768495</v>
      </c>
      <c r="AB18" s="54" t="s">
        <v>84</v>
      </c>
      <c r="AC18" s="54">
        <v>9.8095550782134708</v>
      </c>
      <c r="AD18" s="54" t="s">
        <v>84</v>
      </c>
      <c r="AE18" s="54">
        <v>9.7258029279271696</v>
      </c>
      <c r="AF18" s="54" t="s">
        <v>84</v>
      </c>
      <c r="AG18" s="54">
        <v>11.4880650945629</v>
      </c>
      <c r="AH18" s="54" t="s">
        <v>84</v>
      </c>
      <c r="AI18" s="54">
        <v>9.3500098668445801</v>
      </c>
      <c r="AJ18" s="54" t="s">
        <v>84</v>
      </c>
      <c r="AK18" s="54">
        <v>10.7013383402745</v>
      </c>
      <c r="AL18" s="54" t="s">
        <v>84</v>
      </c>
      <c r="AM18" s="54">
        <v>11.0269412327346</v>
      </c>
      <c r="AN18" s="54" t="s">
        <v>84</v>
      </c>
      <c r="AO18" s="54">
        <v>11.3495263845036</v>
      </c>
      <c r="AP18" s="54" t="s">
        <v>84</v>
      </c>
      <c r="AQ18" s="54">
        <v>12.5498650695906</v>
      </c>
      <c r="AR18" s="54" t="s">
        <v>84</v>
      </c>
      <c r="AS18" s="54">
        <v>12.681447291051199</v>
      </c>
      <c r="AT18" s="54" t="s">
        <v>84</v>
      </c>
      <c r="AU18" s="54">
        <v>13.9068086405955</v>
      </c>
      <c r="AV18" s="54" t="s">
        <v>149</v>
      </c>
      <c r="AW18" s="54">
        <v>14.533098944636301</v>
      </c>
      <c r="AX18" s="5" t="s">
        <v>149</v>
      </c>
    </row>
    <row r="19" spans="1:50">
      <c r="A19" s="31" t="s">
        <v>22</v>
      </c>
      <c r="B19" s="31" t="s">
        <v>118</v>
      </c>
      <c r="C19" s="54">
        <v>5.7600449564484402</v>
      </c>
      <c r="D19" s="54" t="s">
        <v>84</v>
      </c>
      <c r="E19" s="54">
        <v>5.6026116541746296</v>
      </c>
      <c r="F19" s="54" t="s">
        <v>84</v>
      </c>
      <c r="G19" s="54">
        <v>5.7955174778752898</v>
      </c>
      <c r="H19" s="54" t="s">
        <v>84</v>
      </c>
      <c r="I19" s="54">
        <v>5.5902912006691796</v>
      </c>
      <c r="J19" s="54" t="s">
        <v>84</v>
      </c>
      <c r="K19" s="54">
        <v>5.5253419933979604</v>
      </c>
      <c r="L19" s="54" t="s">
        <v>88</v>
      </c>
      <c r="M19" s="54">
        <v>5.6654302462642301</v>
      </c>
      <c r="N19" s="54" t="s">
        <v>70</v>
      </c>
      <c r="O19" s="54">
        <v>6.27538175782695</v>
      </c>
      <c r="P19" s="54" t="s">
        <v>70</v>
      </c>
      <c r="Q19" s="54">
        <v>6.3088323409696097</v>
      </c>
      <c r="R19" s="54" t="s">
        <v>70</v>
      </c>
      <c r="S19" s="54">
        <v>6.7959929855174401</v>
      </c>
      <c r="T19" s="54" t="s">
        <v>70</v>
      </c>
      <c r="U19" s="54">
        <v>7.5287524052462498</v>
      </c>
      <c r="V19" s="54" t="s">
        <v>70</v>
      </c>
      <c r="W19" s="54">
        <v>8.0191563073160808</v>
      </c>
      <c r="X19" s="54" t="s">
        <v>70</v>
      </c>
      <c r="Y19" s="54">
        <v>8.6589645398063801</v>
      </c>
      <c r="Z19" s="54" t="s">
        <v>70</v>
      </c>
      <c r="AA19" s="54">
        <v>9.0261384662991304</v>
      </c>
      <c r="AB19" s="54" t="s">
        <v>70</v>
      </c>
      <c r="AC19" s="54">
        <v>9.4981531576263407</v>
      </c>
      <c r="AD19" s="54" t="s">
        <v>70</v>
      </c>
      <c r="AE19" s="54">
        <v>8.8957998212689908</v>
      </c>
      <c r="AF19" s="54" t="s">
        <v>70</v>
      </c>
      <c r="AG19" s="54">
        <v>8.5707261100924406</v>
      </c>
      <c r="AH19" s="54" t="s">
        <v>70</v>
      </c>
      <c r="AI19" s="54">
        <v>8.0505081183893203</v>
      </c>
      <c r="AJ19" s="54" t="s">
        <v>70</v>
      </c>
      <c r="AK19" s="54">
        <v>8.9460728727023309</v>
      </c>
      <c r="AL19" s="54" t="s">
        <v>70</v>
      </c>
      <c r="AM19" s="54">
        <v>11.8660075163973</v>
      </c>
      <c r="AN19" s="54" t="s">
        <v>84</v>
      </c>
      <c r="AO19" s="54">
        <v>12.241402179387901</v>
      </c>
      <c r="AP19" s="54" t="s">
        <v>84</v>
      </c>
      <c r="AQ19" s="54">
        <v>12.9182373586377</v>
      </c>
      <c r="AR19" s="54" t="s">
        <v>84</v>
      </c>
      <c r="AS19" s="54">
        <v>13.0627404176343</v>
      </c>
      <c r="AT19" s="54" t="s">
        <v>84</v>
      </c>
      <c r="AU19" s="54">
        <v>13.181267662494999</v>
      </c>
      <c r="AV19" s="54" t="s">
        <v>70</v>
      </c>
      <c r="AW19" s="54">
        <v>12.536280590746999</v>
      </c>
      <c r="AX19" s="5" t="s">
        <v>98</v>
      </c>
    </row>
    <row r="20" spans="1:50">
      <c r="A20" s="31" t="s">
        <v>23</v>
      </c>
      <c r="B20" s="31" t="s">
        <v>119</v>
      </c>
      <c r="C20" s="54" t="s">
        <v>53</v>
      </c>
      <c r="D20" s="54" t="s">
        <v>70</v>
      </c>
      <c r="E20" s="54">
        <v>19.336666666666702</v>
      </c>
      <c r="F20" s="54" t="s">
        <v>98</v>
      </c>
      <c r="G20" s="54">
        <v>18.899060810810798</v>
      </c>
      <c r="H20" s="54" t="s">
        <v>90</v>
      </c>
      <c r="I20" s="54">
        <v>19.7183098591549</v>
      </c>
      <c r="J20" s="54" t="s">
        <v>98</v>
      </c>
      <c r="K20" s="54" t="s">
        <v>53</v>
      </c>
      <c r="L20" s="54" t="s">
        <v>70</v>
      </c>
      <c r="M20" s="54">
        <v>19.9616336633663</v>
      </c>
      <c r="N20" s="54" t="s">
        <v>98</v>
      </c>
      <c r="O20" s="54">
        <v>20.049970640047</v>
      </c>
      <c r="P20" s="54" t="s">
        <v>98</v>
      </c>
      <c r="Q20" s="54">
        <v>16.745648512071899</v>
      </c>
      <c r="R20" s="54" t="s">
        <v>98</v>
      </c>
      <c r="S20" s="54">
        <v>17.3820858895706</v>
      </c>
      <c r="T20" s="54" t="s">
        <v>98</v>
      </c>
      <c r="U20" s="54">
        <v>20.637910085054699</v>
      </c>
      <c r="V20" s="54" t="s">
        <v>98</v>
      </c>
      <c r="W20" s="54" t="s">
        <v>53</v>
      </c>
      <c r="X20" s="54" t="s">
        <v>70</v>
      </c>
      <c r="Y20" s="54">
        <v>19.7443700547778</v>
      </c>
      <c r="Z20" s="54" t="s">
        <v>151</v>
      </c>
      <c r="AA20" s="54" t="s">
        <v>53</v>
      </c>
      <c r="AB20" s="54" t="s">
        <v>70</v>
      </c>
      <c r="AC20" s="54">
        <v>15.973613543491</v>
      </c>
      <c r="AD20" s="54" t="s">
        <v>151</v>
      </c>
      <c r="AE20" s="54" t="s">
        <v>53</v>
      </c>
      <c r="AF20" s="54" t="s">
        <v>70</v>
      </c>
      <c r="AG20" s="54" t="s">
        <v>53</v>
      </c>
      <c r="AH20" s="54" t="s">
        <v>70</v>
      </c>
      <c r="AI20" s="54" t="s">
        <v>53</v>
      </c>
      <c r="AJ20" s="54" t="s">
        <v>70</v>
      </c>
      <c r="AK20" s="54" t="s">
        <v>53</v>
      </c>
      <c r="AL20" s="54" t="s">
        <v>70</v>
      </c>
      <c r="AM20" s="54" t="s">
        <v>53</v>
      </c>
      <c r="AN20" s="54" t="s">
        <v>70</v>
      </c>
      <c r="AO20" s="54" t="s">
        <v>53</v>
      </c>
      <c r="AP20" s="54" t="s">
        <v>70</v>
      </c>
      <c r="AQ20" s="54" t="s">
        <v>53</v>
      </c>
      <c r="AR20" s="54" t="s">
        <v>70</v>
      </c>
      <c r="AS20" s="54">
        <v>22.5780051150895</v>
      </c>
      <c r="AT20" s="54" t="s">
        <v>98</v>
      </c>
      <c r="AU20" s="54" t="s">
        <v>53</v>
      </c>
      <c r="AV20" s="54" t="s">
        <v>70</v>
      </c>
      <c r="AW20" s="54">
        <v>18.4104443426477</v>
      </c>
      <c r="AX20" s="5" t="s">
        <v>98</v>
      </c>
    </row>
    <row r="21" spans="1:50">
      <c r="A21" s="31" t="s">
        <v>24</v>
      </c>
      <c r="B21" s="31" t="s">
        <v>120</v>
      </c>
      <c r="C21" s="54">
        <v>7.20186903230175</v>
      </c>
      <c r="D21" s="54" t="s">
        <v>83</v>
      </c>
      <c r="E21" s="54">
        <v>7.3092498207952197</v>
      </c>
      <c r="F21" s="54" t="s">
        <v>70</v>
      </c>
      <c r="G21" s="54">
        <v>7.3445713602814502</v>
      </c>
      <c r="H21" s="54" t="s">
        <v>70</v>
      </c>
      <c r="I21" s="54">
        <v>7.6668521921095598</v>
      </c>
      <c r="J21" s="54" t="s">
        <v>70</v>
      </c>
      <c r="K21" s="54">
        <v>8.07391851472374</v>
      </c>
      <c r="L21" s="54" t="s">
        <v>70</v>
      </c>
      <c r="M21" s="54">
        <v>8.1933935425847793</v>
      </c>
      <c r="N21" s="54" t="s">
        <v>70</v>
      </c>
      <c r="O21" s="54">
        <v>8.1964093487181309</v>
      </c>
      <c r="P21" s="54" t="s">
        <v>70</v>
      </c>
      <c r="Q21" s="54">
        <v>8.1839862147362208</v>
      </c>
      <c r="R21" s="54" t="s">
        <v>83</v>
      </c>
      <c r="S21" s="54">
        <v>9.1128845024514398</v>
      </c>
      <c r="T21" s="54" t="s">
        <v>70</v>
      </c>
      <c r="U21" s="54">
        <v>9.7867671782473007</v>
      </c>
      <c r="V21" s="54" t="s">
        <v>83</v>
      </c>
      <c r="W21" s="54">
        <v>10.255791568535001</v>
      </c>
      <c r="X21" s="54" t="s">
        <v>83</v>
      </c>
      <c r="Y21" s="54">
        <v>11.448924466050901</v>
      </c>
      <c r="Z21" s="54" t="s">
        <v>83</v>
      </c>
      <c r="AA21" s="54">
        <v>15.593616010667001</v>
      </c>
      <c r="AB21" s="54" t="s">
        <v>83</v>
      </c>
      <c r="AC21" s="54">
        <v>16.485363872896698</v>
      </c>
      <c r="AD21" s="54" t="s">
        <v>83</v>
      </c>
      <c r="AE21" s="54">
        <v>16.8819968881158</v>
      </c>
      <c r="AF21" s="54" t="s">
        <v>83</v>
      </c>
      <c r="AG21" s="54">
        <v>16.725402437830699</v>
      </c>
      <c r="AH21" s="54" t="s">
        <v>83</v>
      </c>
      <c r="AI21" s="54">
        <v>16.1273287191128</v>
      </c>
      <c r="AJ21" s="54" t="s">
        <v>83</v>
      </c>
      <c r="AK21" s="54">
        <v>15.379624624870599</v>
      </c>
      <c r="AL21" s="54" t="s">
        <v>83</v>
      </c>
      <c r="AM21" s="54">
        <v>13.747407399555501</v>
      </c>
      <c r="AN21" s="54" t="s">
        <v>87</v>
      </c>
      <c r="AO21" s="54">
        <v>14.100477409646899</v>
      </c>
      <c r="AP21" s="54" t="s">
        <v>83</v>
      </c>
      <c r="AQ21" s="54">
        <v>15.1695602263555</v>
      </c>
      <c r="AR21" s="54" t="s">
        <v>83</v>
      </c>
      <c r="AS21" s="54">
        <v>15.8431999604373</v>
      </c>
      <c r="AT21" s="54" t="s">
        <v>83</v>
      </c>
      <c r="AU21" s="54">
        <v>15.568547010128199</v>
      </c>
      <c r="AV21" s="54" t="s">
        <v>83</v>
      </c>
      <c r="AW21" s="54">
        <v>14.3543432785499</v>
      </c>
      <c r="AX21" s="5" t="s">
        <v>98</v>
      </c>
    </row>
    <row r="22" spans="1:50">
      <c r="A22" s="31" t="s">
        <v>25</v>
      </c>
      <c r="B22" s="31" t="s">
        <v>121</v>
      </c>
      <c r="C22" s="54" t="s">
        <v>53</v>
      </c>
      <c r="D22" s="54" t="s">
        <v>70</v>
      </c>
      <c r="E22" s="54" t="s">
        <v>53</v>
      </c>
      <c r="F22" s="54" t="s">
        <v>70</v>
      </c>
      <c r="G22" s="54" t="s">
        <v>53</v>
      </c>
      <c r="H22" s="54" t="s">
        <v>70</v>
      </c>
      <c r="I22" s="54" t="s">
        <v>53</v>
      </c>
      <c r="J22" s="54" t="s">
        <v>70</v>
      </c>
      <c r="K22" s="54" t="s">
        <v>53</v>
      </c>
      <c r="L22" s="54" t="s">
        <v>70</v>
      </c>
      <c r="M22" s="54" t="s">
        <v>53</v>
      </c>
      <c r="N22" s="54" t="s">
        <v>70</v>
      </c>
      <c r="O22" s="54" t="s">
        <v>53</v>
      </c>
      <c r="P22" s="54" t="s">
        <v>70</v>
      </c>
      <c r="Q22" s="54" t="s">
        <v>53</v>
      </c>
      <c r="R22" s="54" t="s">
        <v>70</v>
      </c>
      <c r="S22" s="54" t="s">
        <v>53</v>
      </c>
      <c r="T22" s="54" t="s">
        <v>70</v>
      </c>
      <c r="U22" s="54" t="s">
        <v>53</v>
      </c>
      <c r="V22" s="54" t="s">
        <v>70</v>
      </c>
      <c r="W22" s="54" t="s">
        <v>53</v>
      </c>
      <c r="X22" s="54" t="s">
        <v>70</v>
      </c>
      <c r="Y22" s="54">
        <v>20.226809363810599</v>
      </c>
      <c r="Z22" s="54" t="s">
        <v>84</v>
      </c>
      <c r="AA22" s="54">
        <v>21.2419321165074</v>
      </c>
      <c r="AB22" s="54" t="s">
        <v>85</v>
      </c>
      <c r="AC22" s="54" t="s">
        <v>53</v>
      </c>
      <c r="AD22" s="54" t="s">
        <v>70</v>
      </c>
      <c r="AE22" s="54" t="s">
        <v>53</v>
      </c>
      <c r="AF22" s="54" t="s">
        <v>70</v>
      </c>
      <c r="AG22" s="54" t="s">
        <v>53</v>
      </c>
      <c r="AH22" s="54" t="s">
        <v>70</v>
      </c>
      <c r="AI22" s="54" t="s">
        <v>53</v>
      </c>
      <c r="AJ22" s="54" t="s">
        <v>70</v>
      </c>
      <c r="AK22" s="54" t="s">
        <v>53</v>
      </c>
      <c r="AL22" s="54" t="s">
        <v>70</v>
      </c>
      <c r="AM22" s="54" t="s">
        <v>53</v>
      </c>
      <c r="AN22" s="54" t="s">
        <v>70</v>
      </c>
      <c r="AO22" s="54" t="s">
        <v>53</v>
      </c>
      <c r="AP22" s="54" t="s">
        <v>70</v>
      </c>
      <c r="AQ22" s="54" t="s">
        <v>53</v>
      </c>
      <c r="AR22" s="54" t="s">
        <v>70</v>
      </c>
      <c r="AS22" s="54" t="s">
        <v>53</v>
      </c>
      <c r="AT22" s="54" t="s">
        <v>70</v>
      </c>
      <c r="AU22" s="54" t="s">
        <v>53</v>
      </c>
      <c r="AV22" s="54" t="s">
        <v>70</v>
      </c>
      <c r="AW22" s="54" t="s">
        <v>53</v>
      </c>
      <c r="AX22" s="5" t="s">
        <v>70</v>
      </c>
    </row>
    <row r="23" spans="1:50">
      <c r="A23" s="31" t="s">
        <v>26</v>
      </c>
      <c r="B23" s="31" t="s">
        <v>122</v>
      </c>
      <c r="C23" s="54">
        <v>6.5795623446261997</v>
      </c>
      <c r="D23" s="54" t="s">
        <v>84</v>
      </c>
      <c r="E23" s="54">
        <v>6.6215919700209502</v>
      </c>
      <c r="F23" s="54" t="s">
        <v>84</v>
      </c>
      <c r="G23" s="54">
        <v>6.9314474551631999</v>
      </c>
      <c r="H23" s="54" t="s">
        <v>84</v>
      </c>
      <c r="I23" s="54">
        <v>6.7291144293501999</v>
      </c>
      <c r="J23" s="54" t="s">
        <v>84</v>
      </c>
      <c r="K23" s="54">
        <v>6.7826829480091497</v>
      </c>
      <c r="L23" s="54" t="s">
        <v>84</v>
      </c>
      <c r="M23" s="54">
        <v>7.2099068150494698</v>
      </c>
      <c r="N23" s="54" t="s">
        <v>84</v>
      </c>
      <c r="O23" s="54">
        <v>7.7455614856769399</v>
      </c>
      <c r="P23" s="54" t="s">
        <v>84</v>
      </c>
      <c r="Q23" s="54">
        <v>8.3011130498521997</v>
      </c>
      <c r="R23" s="54" t="s">
        <v>84</v>
      </c>
      <c r="S23" s="54">
        <v>8.7889483788650296</v>
      </c>
      <c r="T23" s="54" t="s">
        <v>84</v>
      </c>
      <c r="U23" s="54">
        <v>9.1575849453237108</v>
      </c>
      <c r="V23" s="54" t="s">
        <v>84</v>
      </c>
      <c r="W23" s="54">
        <v>9.1741419759863092</v>
      </c>
      <c r="X23" s="54" t="s">
        <v>84</v>
      </c>
      <c r="Y23" s="54">
        <v>9.2516924025423606</v>
      </c>
      <c r="Z23" s="54" t="s">
        <v>84</v>
      </c>
      <c r="AA23" s="54">
        <v>9.7663199499036306</v>
      </c>
      <c r="AB23" s="54" t="s">
        <v>84</v>
      </c>
      <c r="AC23" s="54">
        <v>10.2205102717031</v>
      </c>
      <c r="AD23" s="54" t="s">
        <v>84</v>
      </c>
      <c r="AE23" s="54">
        <v>10.3318644545131</v>
      </c>
      <c r="AF23" s="54" t="s">
        <v>84</v>
      </c>
      <c r="AG23" s="54">
        <v>10.663904341815099</v>
      </c>
      <c r="AH23" s="54" t="s">
        <v>84</v>
      </c>
      <c r="AI23" s="54">
        <v>11.765899013829101</v>
      </c>
      <c r="AJ23" s="54" t="s">
        <v>92</v>
      </c>
      <c r="AK23" s="54">
        <v>12.7352771362587</v>
      </c>
      <c r="AL23" s="54" t="s">
        <v>84</v>
      </c>
      <c r="AM23" s="54">
        <v>13.7185440978011</v>
      </c>
      <c r="AN23" s="54" t="s">
        <v>84</v>
      </c>
      <c r="AO23" s="54">
        <v>14.038186910726299</v>
      </c>
      <c r="AP23" s="54" t="s">
        <v>84</v>
      </c>
      <c r="AQ23" s="54">
        <v>13.7851317554098</v>
      </c>
      <c r="AR23" s="54" t="s">
        <v>84</v>
      </c>
      <c r="AS23" s="54">
        <v>13.2872346366487</v>
      </c>
      <c r="AT23" s="54" t="s">
        <v>84</v>
      </c>
      <c r="AU23" s="54">
        <v>13.2339611121548</v>
      </c>
      <c r="AV23" s="54" t="s">
        <v>84</v>
      </c>
      <c r="AW23" s="54">
        <v>12.790359187843</v>
      </c>
      <c r="AX23" s="5" t="s">
        <v>149</v>
      </c>
    </row>
    <row r="24" spans="1:50">
      <c r="A24" s="31" t="s">
        <v>27</v>
      </c>
      <c r="B24" s="31" t="s">
        <v>27</v>
      </c>
      <c r="C24" s="54">
        <v>13.6693644261545</v>
      </c>
      <c r="D24" s="54" t="s">
        <v>84</v>
      </c>
      <c r="E24" s="54">
        <v>13.296313293559701</v>
      </c>
      <c r="F24" s="54" t="s">
        <v>84</v>
      </c>
      <c r="G24" s="54">
        <v>12.905536551766801</v>
      </c>
      <c r="H24" s="54" t="s">
        <v>84</v>
      </c>
      <c r="I24" s="54">
        <v>13.2957875032874</v>
      </c>
      <c r="J24" s="54" t="s">
        <v>84</v>
      </c>
      <c r="K24" s="54">
        <v>13.4248884786956</v>
      </c>
      <c r="L24" s="54" t="s">
        <v>84</v>
      </c>
      <c r="M24" s="54">
        <v>13.6859654209458</v>
      </c>
      <c r="N24" s="54" t="s">
        <v>84</v>
      </c>
      <c r="O24" s="54">
        <v>13.7958599160466</v>
      </c>
      <c r="P24" s="54" t="s">
        <v>84</v>
      </c>
      <c r="Q24" s="54">
        <v>13.714642250387101</v>
      </c>
      <c r="R24" s="54" t="s">
        <v>84</v>
      </c>
      <c r="S24" s="54">
        <v>13.2920600502929</v>
      </c>
      <c r="T24" s="54" t="s">
        <v>92</v>
      </c>
      <c r="U24" s="54">
        <v>13.381135179599699</v>
      </c>
      <c r="V24" s="54" t="s">
        <v>84</v>
      </c>
      <c r="W24" s="54">
        <v>13.3912141549725</v>
      </c>
      <c r="X24" s="54" t="s">
        <v>84</v>
      </c>
      <c r="Y24" s="54">
        <v>13.3094378308902</v>
      </c>
      <c r="Z24" s="54" t="s">
        <v>84</v>
      </c>
      <c r="AA24" s="54">
        <v>13.115120883862099</v>
      </c>
      <c r="AB24" s="54" t="s">
        <v>84</v>
      </c>
      <c r="AC24" s="54">
        <v>13.282634050520199</v>
      </c>
      <c r="AD24" s="54" t="s">
        <v>92</v>
      </c>
      <c r="AE24" s="54">
        <v>13.6835147031852</v>
      </c>
      <c r="AF24" s="54" t="s">
        <v>84</v>
      </c>
      <c r="AG24" s="54">
        <v>13.3551848347019</v>
      </c>
      <c r="AH24" s="54" t="s">
        <v>84</v>
      </c>
      <c r="AI24" s="54">
        <v>13.1896942756056</v>
      </c>
      <c r="AJ24" s="54" t="s">
        <v>84</v>
      </c>
      <c r="AK24" s="54">
        <v>13.328181110845099</v>
      </c>
      <c r="AL24" s="54" t="s">
        <v>84</v>
      </c>
      <c r="AM24" s="54">
        <v>13.1885568920389</v>
      </c>
      <c r="AN24" s="54" t="s">
        <v>92</v>
      </c>
      <c r="AO24" s="54">
        <v>13.1657363550244</v>
      </c>
      <c r="AP24" s="54" t="s">
        <v>84</v>
      </c>
      <c r="AQ24" s="54">
        <v>13.354134622427299</v>
      </c>
      <c r="AR24" s="54" t="s">
        <v>84</v>
      </c>
      <c r="AS24" s="54">
        <v>13.811251044614201</v>
      </c>
      <c r="AT24" s="54" t="s">
        <v>84</v>
      </c>
      <c r="AU24" s="54">
        <v>13.7614035601358</v>
      </c>
      <c r="AV24" s="54" t="s">
        <v>84</v>
      </c>
      <c r="AW24" s="54">
        <v>13.528248216708199</v>
      </c>
      <c r="AX24" s="5" t="s">
        <v>84</v>
      </c>
    </row>
    <row r="25" spans="1:50">
      <c r="A25" s="31" t="s">
        <v>28</v>
      </c>
      <c r="B25" s="31" t="s">
        <v>123</v>
      </c>
      <c r="C25" s="54">
        <v>6.5214003095506898</v>
      </c>
      <c r="D25" s="54" t="s">
        <v>85</v>
      </c>
      <c r="E25" s="54">
        <v>7.6670551774118199</v>
      </c>
      <c r="F25" s="54" t="s">
        <v>85</v>
      </c>
      <c r="G25" s="54">
        <v>7.7487747168169498</v>
      </c>
      <c r="H25" s="54" t="s">
        <v>85</v>
      </c>
      <c r="I25" s="54">
        <v>8.3797957422830702</v>
      </c>
      <c r="J25" s="54" t="s">
        <v>85</v>
      </c>
      <c r="K25" s="54">
        <v>8.5554778612020996</v>
      </c>
      <c r="L25" s="54" t="s">
        <v>85</v>
      </c>
      <c r="M25" s="54">
        <v>9.4321387849853302</v>
      </c>
      <c r="N25" s="54" t="s">
        <v>85</v>
      </c>
      <c r="O25" s="54">
        <v>10.246612524096401</v>
      </c>
      <c r="P25" s="54" t="s">
        <v>85</v>
      </c>
      <c r="Q25" s="54">
        <v>11.434491940529099</v>
      </c>
      <c r="R25" s="54" t="s">
        <v>87</v>
      </c>
      <c r="S25" s="54">
        <v>12.3845268607938</v>
      </c>
      <c r="T25" s="54" t="s">
        <v>83</v>
      </c>
      <c r="U25" s="54">
        <v>13.0474476983738</v>
      </c>
      <c r="V25" s="54" t="s">
        <v>83</v>
      </c>
      <c r="W25" s="54">
        <v>13.948784914783101</v>
      </c>
      <c r="X25" s="54" t="s">
        <v>83</v>
      </c>
      <c r="Y25" s="54">
        <v>14.7340295725032</v>
      </c>
      <c r="Z25" s="54" t="s">
        <v>83</v>
      </c>
      <c r="AA25" s="54">
        <v>15.8682895795598</v>
      </c>
      <c r="AB25" s="54" t="s">
        <v>83</v>
      </c>
      <c r="AC25" s="54">
        <v>15.8677166375487</v>
      </c>
      <c r="AD25" s="54" t="s">
        <v>70</v>
      </c>
      <c r="AE25" s="54">
        <v>16.637630209829599</v>
      </c>
      <c r="AF25" s="54" t="s">
        <v>70</v>
      </c>
      <c r="AG25" s="54">
        <v>16.885633671050901</v>
      </c>
      <c r="AH25" s="54" t="s">
        <v>70</v>
      </c>
      <c r="AI25" s="54">
        <v>16.941440701483199</v>
      </c>
      <c r="AJ25" s="54" t="s">
        <v>70</v>
      </c>
      <c r="AK25" s="54">
        <v>17.631607686972</v>
      </c>
      <c r="AL25" s="54" t="s">
        <v>70</v>
      </c>
      <c r="AM25" s="54">
        <v>18.685133816469602</v>
      </c>
      <c r="AN25" s="54" t="s">
        <v>70</v>
      </c>
      <c r="AO25" s="54">
        <v>19.381363731934101</v>
      </c>
      <c r="AP25" s="54" t="s">
        <v>70</v>
      </c>
      <c r="AQ25" s="54">
        <v>20.2731469262568</v>
      </c>
      <c r="AR25" s="54" t="s">
        <v>70</v>
      </c>
      <c r="AS25" s="54">
        <v>21.1602531843441</v>
      </c>
      <c r="AT25" s="54" t="s">
        <v>70</v>
      </c>
      <c r="AU25" s="54">
        <v>21.4387653359396</v>
      </c>
      <c r="AV25" s="54" t="s">
        <v>70</v>
      </c>
      <c r="AW25" s="54">
        <v>21.4955637089076</v>
      </c>
      <c r="AX25" s="5" t="s">
        <v>70</v>
      </c>
    </row>
    <row r="26" spans="1:50">
      <c r="A26" s="31" t="s">
        <v>60</v>
      </c>
      <c r="B26" s="31" t="s">
        <v>124</v>
      </c>
      <c r="C26" s="54">
        <v>5.8991780774460603</v>
      </c>
      <c r="D26" s="54" t="s">
        <v>84</v>
      </c>
      <c r="E26" s="54">
        <v>5.8336183028176301</v>
      </c>
      <c r="F26" s="54" t="s">
        <v>84</v>
      </c>
      <c r="G26" s="54">
        <v>5.5590499421938597</v>
      </c>
      <c r="H26" s="54" t="s">
        <v>84</v>
      </c>
      <c r="I26" s="54">
        <v>5.0694942297718502</v>
      </c>
      <c r="J26" s="54" t="s">
        <v>84</v>
      </c>
      <c r="K26" s="54">
        <v>5.31219973787735</v>
      </c>
      <c r="L26" s="54" t="s">
        <v>84</v>
      </c>
      <c r="M26" s="54">
        <v>5.6575349533096002</v>
      </c>
      <c r="N26" s="54" t="s">
        <v>84</v>
      </c>
      <c r="O26" s="54">
        <v>6.2608237515183696</v>
      </c>
      <c r="P26" s="54" t="s">
        <v>84</v>
      </c>
      <c r="Q26" s="54">
        <v>5.8200839415303802</v>
      </c>
      <c r="R26" s="54" t="s">
        <v>84</v>
      </c>
      <c r="S26" s="54">
        <v>6.1920179552408001</v>
      </c>
      <c r="T26" s="54" t="s">
        <v>84</v>
      </c>
      <c r="U26" s="54">
        <v>6.0693376178320104</v>
      </c>
      <c r="V26" s="54" t="s">
        <v>84</v>
      </c>
      <c r="W26" s="54">
        <v>6.5951002068748901</v>
      </c>
      <c r="X26" s="54" t="s">
        <v>84</v>
      </c>
      <c r="Y26" s="54">
        <v>6.3441342452442404</v>
      </c>
      <c r="Z26" s="54" t="s">
        <v>84</v>
      </c>
      <c r="AA26" s="54">
        <v>6.4388527721143403</v>
      </c>
      <c r="AB26" s="54" t="s">
        <v>84</v>
      </c>
      <c r="AC26" s="54">
        <v>6.0722548816608004</v>
      </c>
      <c r="AD26" s="54" t="s">
        <v>84</v>
      </c>
      <c r="AE26" s="54">
        <v>6.5466467115049403</v>
      </c>
      <c r="AF26" s="54" t="s">
        <v>84</v>
      </c>
      <c r="AG26" s="54">
        <v>6.2654668166479199</v>
      </c>
      <c r="AH26" s="54" t="s">
        <v>84</v>
      </c>
      <c r="AI26" s="54">
        <v>5.7768380386732199</v>
      </c>
      <c r="AJ26" s="54" t="s">
        <v>84</v>
      </c>
      <c r="AK26" s="54">
        <v>6.0700733420166904</v>
      </c>
      <c r="AL26" s="54" t="s">
        <v>84</v>
      </c>
      <c r="AM26" s="54">
        <v>6.4234190379253899</v>
      </c>
      <c r="AN26" s="54" t="s">
        <v>84</v>
      </c>
      <c r="AO26" s="54">
        <v>6.4238319393704799</v>
      </c>
      <c r="AP26" s="54" t="s">
        <v>84</v>
      </c>
      <c r="AQ26" s="54">
        <v>7.1610275894446103</v>
      </c>
      <c r="AR26" s="54" t="s">
        <v>84</v>
      </c>
      <c r="AS26" s="54">
        <v>7.8136749263528502</v>
      </c>
      <c r="AT26" s="54" t="s">
        <v>84</v>
      </c>
      <c r="AU26" s="54">
        <v>7.6197371499710798</v>
      </c>
      <c r="AV26" s="54" t="s">
        <v>84</v>
      </c>
      <c r="AW26" s="54">
        <v>7.1279167924815203</v>
      </c>
      <c r="AX26" s="5" t="s">
        <v>84</v>
      </c>
    </row>
    <row r="27" spans="1:50">
      <c r="A27" s="31" t="s">
        <v>71</v>
      </c>
      <c r="B27" s="31" t="s">
        <v>125</v>
      </c>
      <c r="C27" s="54">
        <v>8.4208316133630596</v>
      </c>
      <c r="D27" s="54" t="s">
        <v>70</v>
      </c>
      <c r="E27" s="54">
        <v>8.8621658424286291</v>
      </c>
      <c r="F27" s="54" t="s">
        <v>70</v>
      </c>
      <c r="G27" s="54">
        <v>6.8238004652298301</v>
      </c>
      <c r="H27" s="54" t="s">
        <v>70</v>
      </c>
      <c r="I27" s="54">
        <v>6.7519714244924103</v>
      </c>
      <c r="J27" s="54" t="s">
        <v>70</v>
      </c>
      <c r="K27" s="54">
        <v>7.4701744951246098</v>
      </c>
      <c r="L27" s="54" t="s">
        <v>70</v>
      </c>
      <c r="M27" s="54">
        <v>7.7263134978738996</v>
      </c>
      <c r="N27" s="54" t="s">
        <v>70</v>
      </c>
      <c r="O27" s="54">
        <v>8.0146194094491001</v>
      </c>
      <c r="P27" s="54" t="s">
        <v>70</v>
      </c>
      <c r="Q27" s="54">
        <v>8.6130623163340392</v>
      </c>
      <c r="R27" s="54" t="s">
        <v>70</v>
      </c>
      <c r="S27" s="54">
        <v>8.7440742882677398</v>
      </c>
      <c r="T27" s="54" t="s">
        <v>70</v>
      </c>
      <c r="U27" s="54">
        <v>9.0377136765079999</v>
      </c>
      <c r="V27" s="54" t="s">
        <v>70</v>
      </c>
      <c r="W27" s="54">
        <v>9.8479347725258997</v>
      </c>
      <c r="X27" s="54" t="s">
        <v>70</v>
      </c>
      <c r="Y27" s="54">
        <v>8.8860080962644297</v>
      </c>
      <c r="Z27" s="54" t="s">
        <v>70</v>
      </c>
      <c r="AA27" s="54">
        <v>8.12994169483059</v>
      </c>
      <c r="AB27" s="54" t="s">
        <v>70</v>
      </c>
      <c r="AC27" s="54">
        <v>8.5313326280354396</v>
      </c>
      <c r="AD27" s="54" t="s">
        <v>70</v>
      </c>
      <c r="AE27" s="54">
        <v>8.8972966283690305</v>
      </c>
      <c r="AF27" s="54" t="s">
        <v>70</v>
      </c>
      <c r="AG27" s="54">
        <v>7.8928824163664801</v>
      </c>
      <c r="AH27" s="54" t="s">
        <v>70</v>
      </c>
      <c r="AI27" s="54">
        <v>7.9486630953784303</v>
      </c>
      <c r="AJ27" s="54" t="s">
        <v>70</v>
      </c>
      <c r="AK27" s="54">
        <v>8.4848729148954902</v>
      </c>
      <c r="AL27" s="54" t="s">
        <v>70</v>
      </c>
      <c r="AM27" s="54">
        <v>8.6436800888385097</v>
      </c>
      <c r="AN27" s="54" t="s">
        <v>70</v>
      </c>
      <c r="AO27" s="54">
        <v>9.3480030724175691</v>
      </c>
      <c r="AP27" s="54" t="s">
        <v>70</v>
      </c>
      <c r="AQ27" s="54">
        <v>10.4065793741471</v>
      </c>
      <c r="AR27" s="54" t="s">
        <v>70</v>
      </c>
      <c r="AS27" s="54">
        <v>10.758198923277201</v>
      </c>
      <c r="AT27" s="54" t="s">
        <v>70</v>
      </c>
      <c r="AU27" s="54">
        <v>10.773115562175001</v>
      </c>
      <c r="AV27" s="54" t="s">
        <v>70</v>
      </c>
      <c r="AW27" s="54">
        <v>9.7628953438261394</v>
      </c>
      <c r="AX27" s="5" t="s">
        <v>98</v>
      </c>
    </row>
    <row r="28" spans="1:50">
      <c r="A28" s="31" t="s">
        <v>29</v>
      </c>
      <c r="B28" s="31" t="s">
        <v>126</v>
      </c>
      <c r="C28" s="54">
        <v>13.8771969039708</v>
      </c>
      <c r="D28" s="54" t="s">
        <v>70</v>
      </c>
      <c r="E28" s="54" t="s">
        <v>53</v>
      </c>
      <c r="F28" s="54" t="s">
        <v>70</v>
      </c>
      <c r="G28" s="54" t="s">
        <v>53</v>
      </c>
      <c r="H28" s="54" t="s">
        <v>70</v>
      </c>
      <c r="I28" s="54">
        <v>13.707667748011399</v>
      </c>
      <c r="J28" s="54" t="s">
        <v>70</v>
      </c>
      <c r="K28" s="54">
        <v>14.4254188870884</v>
      </c>
      <c r="L28" s="54" t="s">
        <v>70</v>
      </c>
      <c r="M28" s="54">
        <v>14.2808830559015</v>
      </c>
      <c r="N28" s="54" t="s">
        <v>70</v>
      </c>
      <c r="O28" s="54">
        <v>13.7077046915962</v>
      </c>
      <c r="P28" s="54" t="s">
        <v>70</v>
      </c>
      <c r="Q28" s="54">
        <v>13.8167469355298</v>
      </c>
      <c r="R28" s="54" t="s">
        <v>83</v>
      </c>
      <c r="S28" s="54">
        <v>13.3258656154565</v>
      </c>
      <c r="T28" s="54" t="s">
        <v>70</v>
      </c>
      <c r="U28" s="54">
        <v>13.364140270851401</v>
      </c>
      <c r="V28" s="54" t="s">
        <v>70</v>
      </c>
      <c r="W28" s="54">
        <v>13.8485574420082</v>
      </c>
      <c r="X28" s="54" t="s">
        <v>70</v>
      </c>
      <c r="Y28" s="54">
        <v>14.0433977233868</v>
      </c>
      <c r="Z28" s="54" t="s">
        <v>70</v>
      </c>
      <c r="AA28" s="54">
        <v>12.5264626172889</v>
      </c>
      <c r="AB28" s="54" t="s">
        <v>88</v>
      </c>
      <c r="AC28" s="54">
        <v>12.902978435329301</v>
      </c>
      <c r="AD28" s="54" t="s">
        <v>70</v>
      </c>
      <c r="AE28" s="54">
        <v>13.2683741648107</v>
      </c>
      <c r="AF28" s="54" t="s">
        <v>70</v>
      </c>
      <c r="AG28" s="54">
        <v>12.979994521751401</v>
      </c>
      <c r="AH28" s="54" t="s">
        <v>70</v>
      </c>
      <c r="AI28" s="54">
        <v>12.9411764705882</v>
      </c>
      <c r="AJ28" s="54" t="s">
        <v>70</v>
      </c>
      <c r="AK28" s="54">
        <v>12.8301537536009</v>
      </c>
      <c r="AL28" s="54" t="s">
        <v>70</v>
      </c>
      <c r="AM28" s="54">
        <v>12.212124122496499</v>
      </c>
      <c r="AN28" s="54" t="s">
        <v>70</v>
      </c>
      <c r="AO28" s="54">
        <v>12.4966276371877</v>
      </c>
      <c r="AP28" s="54" t="s">
        <v>70</v>
      </c>
      <c r="AQ28" s="54">
        <v>12.2616023376436</v>
      </c>
      <c r="AR28" s="54" t="s">
        <v>70</v>
      </c>
      <c r="AS28" s="54">
        <v>11.7264991796047</v>
      </c>
      <c r="AT28" s="54" t="s">
        <v>70</v>
      </c>
      <c r="AU28" s="54">
        <v>12.342278921264599</v>
      </c>
      <c r="AV28" s="54" t="s">
        <v>70</v>
      </c>
      <c r="AW28" s="54">
        <v>12.0271253631119</v>
      </c>
      <c r="AX28" s="5" t="s">
        <v>98</v>
      </c>
    </row>
    <row r="29" spans="1:50">
      <c r="A29" s="31" t="s">
        <v>30</v>
      </c>
      <c r="B29" s="31" t="s">
        <v>30</v>
      </c>
      <c r="C29" s="54" t="s">
        <v>53</v>
      </c>
      <c r="D29" s="54" t="s">
        <v>70</v>
      </c>
      <c r="E29" s="54">
        <v>1.0658625015732099</v>
      </c>
      <c r="F29" s="54" t="s">
        <v>83</v>
      </c>
      <c r="G29" s="54" t="s">
        <v>53</v>
      </c>
      <c r="H29" s="54" t="s">
        <v>70</v>
      </c>
      <c r="I29" s="54">
        <v>1.4954446969697599</v>
      </c>
      <c r="J29" s="54" t="s">
        <v>83</v>
      </c>
      <c r="K29" s="54">
        <v>1.8197043448907899</v>
      </c>
      <c r="L29" s="54" t="s">
        <v>87</v>
      </c>
      <c r="M29" s="54">
        <v>2.0037533651491599</v>
      </c>
      <c r="N29" s="54" t="s">
        <v>70</v>
      </c>
      <c r="O29" s="54">
        <v>1.5556575413442</v>
      </c>
      <c r="P29" s="54" t="s">
        <v>70</v>
      </c>
      <c r="Q29" s="54">
        <v>1.60109575966212</v>
      </c>
      <c r="R29" s="54" t="s">
        <v>70</v>
      </c>
      <c r="S29" s="54" t="s">
        <v>53</v>
      </c>
      <c r="T29" s="54" t="s">
        <v>70</v>
      </c>
      <c r="U29" s="54" t="s">
        <v>53</v>
      </c>
      <c r="V29" s="54" t="s">
        <v>70</v>
      </c>
      <c r="W29" s="54">
        <v>1.57550823604183</v>
      </c>
      <c r="X29" s="54" t="s">
        <v>70</v>
      </c>
      <c r="Y29" s="54">
        <v>1.59468869158982</v>
      </c>
      <c r="Z29" s="54" t="s">
        <v>70</v>
      </c>
      <c r="AA29" s="54">
        <v>1.2375149417825899</v>
      </c>
      <c r="AB29" s="54" t="s">
        <v>70</v>
      </c>
      <c r="AC29" s="54">
        <v>1.2274251440169901</v>
      </c>
      <c r="AD29" s="54" t="s">
        <v>70</v>
      </c>
      <c r="AE29" s="54">
        <v>1.08068702298209</v>
      </c>
      <c r="AF29" s="54" t="s">
        <v>70</v>
      </c>
      <c r="AG29" s="54">
        <v>1.15087387829674</v>
      </c>
      <c r="AH29" s="54" t="s">
        <v>70</v>
      </c>
      <c r="AI29" s="54">
        <v>1.30121003395404</v>
      </c>
      <c r="AJ29" s="54" t="s">
        <v>70</v>
      </c>
      <c r="AK29" s="54">
        <v>1.2732024503472601</v>
      </c>
      <c r="AL29" s="54" t="s">
        <v>83</v>
      </c>
      <c r="AM29" s="54" t="s">
        <v>53</v>
      </c>
      <c r="AN29" s="54" t="s">
        <v>70</v>
      </c>
      <c r="AO29" s="54" t="s">
        <v>53</v>
      </c>
      <c r="AP29" s="54" t="s">
        <v>70</v>
      </c>
      <c r="AQ29" s="54" t="s">
        <v>53</v>
      </c>
      <c r="AR29" s="54" t="s">
        <v>70</v>
      </c>
      <c r="AS29" s="54" t="s">
        <v>53</v>
      </c>
      <c r="AT29" s="54" t="s">
        <v>70</v>
      </c>
      <c r="AU29" s="54" t="s">
        <v>53</v>
      </c>
      <c r="AV29" s="54" t="s">
        <v>70</v>
      </c>
      <c r="AW29" s="54" t="s">
        <v>53</v>
      </c>
      <c r="AX29" s="5" t="s">
        <v>70</v>
      </c>
    </row>
    <row r="30" spans="1:50">
      <c r="A30" s="31" t="s">
        <v>31</v>
      </c>
      <c r="B30" s="31" t="s">
        <v>127</v>
      </c>
      <c r="C30" s="54">
        <v>11.1167518870222</v>
      </c>
      <c r="D30" s="54" t="s">
        <v>70</v>
      </c>
      <c r="E30" s="54">
        <v>11.090366479646701</v>
      </c>
      <c r="F30" s="54" t="s">
        <v>70</v>
      </c>
      <c r="G30" s="54">
        <v>10.852062588904699</v>
      </c>
      <c r="H30" s="54" t="s">
        <v>70</v>
      </c>
      <c r="I30" s="54">
        <v>10.747138769671</v>
      </c>
      <c r="J30" s="54" t="s">
        <v>88</v>
      </c>
      <c r="K30" s="54">
        <v>11.5400940552273</v>
      </c>
      <c r="L30" s="54" t="s">
        <v>70</v>
      </c>
      <c r="M30" s="54">
        <v>11.214833453151201</v>
      </c>
      <c r="N30" s="54" t="s">
        <v>70</v>
      </c>
      <c r="O30" s="54">
        <v>11.4735545912982</v>
      </c>
      <c r="P30" s="54" t="s">
        <v>70</v>
      </c>
      <c r="Q30" s="54">
        <v>10.6856556910106</v>
      </c>
      <c r="R30" s="54" t="s">
        <v>70</v>
      </c>
      <c r="S30" s="54">
        <v>10.4756138580558</v>
      </c>
      <c r="T30" s="54" t="s">
        <v>70</v>
      </c>
      <c r="U30" s="54">
        <v>9.9404977375565604</v>
      </c>
      <c r="V30" s="54" t="s">
        <v>70</v>
      </c>
      <c r="W30" s="54">
        <v>11.452785055245499</v>
      </c>
      <c r="X30" s="54" t="s">
        <v>70</v>
      </c>
      <c r="Y30" s="54">
        <v>13.269550157062101</v>
      </c>
      <c r="Z30" s="54" t="s">
        <v>88</v>
      </c>
      <c r="AA30" s="54">
        <v>13.845596893621799</v>
      </c>
      <c r="AB30" s="54" t="s">
        <v>88</v>
      </c>
      <c r="AC30" s="54">
        <v>15.5470810872807</v>
      </c>
      <c r="AD30" s="54" t="s">
        <v>88</v>
      </c>
      <c r="AE30" s="54">
        <v>15.6413967378819</v>
      </c>
      <c r="AF30" s="54" t="s">
        <v>70</v>
      </c>
      <c r="AG30" s="54">
        <v>15.882178669097501</v>
      </c>
      <c r="AH30" s="54" t="s">
        <v>70</v>
      </c>
      <c r="AI30" s="54">
        <v>16.217532831967699</v>
      </c>
      <c r="AJ30" s="54" t="s">
        <v>70</v>
      </c>
      <c r="AK30" s="54">
        <v>16.498354541465599</v>
      </c>
      <c r="AL30" s="54" t="s">
        <v>70</v>
      </c>
      <c r="AM30" s="54">
        <v>16.758359149663502</v>
      </c>
      <c r="AN30" s="54" t="s">
        <v>70</v>
      </c>
      <c r="AO30" s="54">
        <v>16.7577561892824</v>
      </c>
      <c r="AP30" s="54" t="s">
        <v>70</v>
      </c>
      <c r="AQ30" s="54">
        <v>17.4739605207896</v>
      </c>
      <c r="AR30" s="54" t="s">
        <v>70</v>
      </c>
      <c r="AS30" s="54">
        <v>17.9222910216718</v>
      </c>
      <c r="AT30" s="54" t="s">
        <v>70</v>
      </c>
      <c r="AU30" s="54">
        <v>18.2275300427053</v>
      </c>
      <c r="AV30" s="54" t="s">
        <v>151</v>
      </c>
      <c r="AW30" s="54">
        <v>18.8481383758429</v>
      </c>
      <c r="AX30" s="5" t="s">
        <v>98</v>
      </c>
    </row>
    <row r="31" spans="1:50">
      <c r="A31" s="31" t="s">
        <v>32</v>
      </c>
      <c r="B31" s="31" t="s">
        <v>128</v>
      </c>
      <c r="C31" s="54" t="s">
        <v>53</v>
      </c>
      <c r="D31" s="54" t="s">
        <v>70</v>
      </c>
      <c r="E31" s="54">
        <v>8.2853107874484007</v>
      </c>
      <c r="F31" s="54" t="s">
        <v>87</v>
      </c>
      <c r="G31" s="54" t="s">
        <v>53</v>
      </c>
      <c r="H31" s="54" t="s">
        <v>70</v>
      </c>
      <c r="I31" s="54">
        <v>9.5228377833313491</v>
      </c>
      <c r="J31" s="54" t="s">
        <v>83</v>
      </c>
      <c r="K31" s="54" t="s">
        <v>53</v>
      </c>
      <c r="L31" s="54" t="s">
        <v>70</v>
      </c>
      <c r="M31" s="54">
        <v>9.1946871760826401</v>
      </c>
      <c r="N31" s="54" t="s">
        <v>83</v>
      </c>
      <c r="O31" s="54" t="s">
        <v>53</v>
      </c>
      <c r="P31" s="54" t="s">
        <v>70</v>
      </c>
      <c r="Q31" s="54">
        <v>9.8731421669012107</v>
      </c>
      <c r="R31" s="54" t="s">
        <v>83</v>
      </c>
      <c r="S31" s="54" t="s">
        <v>53</v>
      </c>
      <c r="T31" s="54" t="s">
        <v>70</v>
      </c>
      <c r="U31" s="54">
        <v>10.8624403033992</v>
      </c>
      <c r="V31" s="54" t="s">
        <v>70</v>
      </c>
      <c r="W31" s="54" t="s">
        <v>53</v>
      </c>
      <c r="X31" s="54" t="s">
        <v>70</v>
      </c>
      <c r="Y31" s="54">
        <v>10.816261056877</v>
      </c>
      <c r="Z31" s="54" t="s">
        <v>70</v>
      </c>
      <c r="AA31" s="54" t="s">
        <v>53</v>
      </c>
      <c r="AB31" s="54" t="s">
        <v>70</v>
      </c>
      <c r="AC31" s="54">
        <v>11.136953215851101</v>
      </c>
      <c r="AD31" s="54" t="s">
        <v>70</v>
      </c>
      <c r="AE31" s="54" t="s">
        <v>53</v>
      </c>
      <c r="AF31" s="54" t="s">
        <v>70</v>
      </c>
      <c r="AG31" s="54">
        <v>13.9375765510833</v>
      </c>
      <c r="AH31" s="54" t="s">
        <v>70</v>
      </c>
      <c r="AI31" s="54" t="s">
        <v>53</v>
      </c>
      <c r="AJ31" s="54" t="s">
        <v>70</v>
      </c>
      <c r="AK31" s="54">
        <v>13.168086754453901</v>
      </c>
      <c r="AL31" s="54" t="s">
        <v>70</v>
      </c>
      <c r="AM31" s="54" t="s">
        <v>53</v>
      </c>
      <c r="AN31" s="54" t="s">
        <v>70</v>
      </c>
      <c r="AO31" s="54">
        <v>14.600726292538701</v>
      </c>
      <c r="AP31" s="54" t="s">
        <v>70</v>
      </c>
      <c r="AQ31" s="54" t="s">
        <v>53</v>
      </c>
      <c r="AR31" s="54" t="s">
        <v>70</v>
      </c>
      <c r="AS31" s="54">
        <v>14.1396562975854</v>
      </c>
      <c r="AT31" s="54" t="s">
        <v>70</v>
      </c>
      <c r="AU31" s="54" t="s">
        <v>53</v>
      </c>
      <c r="AV31" s="54" t="s">
        <v>70</v>
      </c>
      <c r="AW31" s="54" t="s">
        <v>53</v>
      </c>
      <c r="AX31" s="5" t="s">
        <v>70</v>
      </c>
    </row>
    <row r="32" spans="1:50">
      <c r="A32" s="31" t="s">
        <v>33</v>
      </c>
      <c r="B32" s="31" t="s">
        <v>129</v>
      </c>
      <c r="C32" s="54" t="s">
        <v>53</v>
      </c>
      <c r="D32" s="54" t="s">
        <v>70</v>
      </c>
      <c r="E32" s="54">
        <v>11.5256797583082</v>
      </c>
      <c r="F32" s="54" t="s">
        <v>70</v>
      </c>
      <c r="G32" s="54">
        <v>11.5819749892195</v>
      </c>
      <c r="H32" s="54" t="s">
        <v>70</v>
      </c>
      <c r="I32" s="54">
        <v>12.474004376367599</v>
      </c>
      <c r="J32" s="54" t="s">
        <v>70</v>
      </c>
      <c r="K32" s="54">
        <v>12.719240837696301</v>
      </c>
      <c r="L32" s="54" t="s">
        <v>70</v>
      </c>
      <c r="M32" s="54">
        <v>12.9219059939629</v>
      </c>
      <c r="N32" s="54" t="s">
        <v>70</v>
      </c>
      <c r="O32" s="54">
        <v>13.0345575959933</v>
      </c>
      <c r="P32" s="54" t="s">
        <v>70</v>
      </c>
      <c r="Q32" s="54">
        <v>13.508152610441799</v>
      </c>
      <c r="R32" s="54" t="s">
        <v>70</v>
      </c>
      <c r="S32" s="54">
        <v>13.807392996109</v>
      </c>
      <c r="T32" s="54" t="s">
        <v>70</v>
      </c>
      <c r="U32" s="54">
        <v>14.103556076592399</v>
      </c>
      <c r="V32" s="54" t="s">
        <v>70</v>
      </c>
      <c r="W32" s="54">
        <v>14.1539968652038</v>
      </c>
      <c r="X32" s="54" t="s">
        <v>70</v>
      </c>
      <c r="Y32" s="54">
        <v>14.2719196601004</v>
      </c>
      <c r="Z32" s="54" t="s">
        <v>70</v>
      </c>
      <c r="AA32" s="54">
        <v>14.272142316426899</v>
      </c>
      <c r="AB32" s="54" t="s">
        <v>70</v>
      </c>
      <c r="AC32" s="54">
        <v>14.4221556886228</v>
      </c>
      <c r="AD32" s="54" t="s">
        <v>70</v>
      </c>
      <c r="AE32" s="54">
        <v>14.9248148148148</v>
      </c>
      <c r="AF32" s="54" t="s">
        <v>70</v>
      </c>
      <c r="AG32" s="54">
        <v>15.6490774907749</v>
      </c>
      <c r="AH32" s="54" t="s">
        <v>70</v>
      </c>
      <c r="AI32" s="54">
        <v>16.164151637835801</v>
      </c>
      <c r="AJ32" s="54" t="s">
        <v>70</v>
      </c>
      <c r="AK32" s="54">
        <v>16.824599708879202</v>
      </c>
      <c r="AL32" s="54" t="s">
        <v>70</v>
      </c>
      <c r="AM32" s="54">
        <v>16.690902578796599</v>
      </c>
      <c r="AN32" s="54" t="s">
        <v>70</v>
      </c>
      <c r="AO32" s="54">
        <v>17.180183356840601</v>
      </c>
      <c r="AP32" s="54" t="s">
        <v>70</v>
      </c>
      <c r="AQ32" s="54">
        <v>17.5311604584527</v>
      </c>
      <c r="AR32" s="54" t="s">
        <v>70</v>
      </c>
      <c r="AS32" s="54">
        <v>18.387747875354101</v>
      </c>
      <c r="AT32" s="54" t="s">
        <v>70</v>
      </c>
      <c r="AU32" s="54">
        <v>18.289860020484799</v>
      </c>
      <c r="AV32" s="54" t="s">
        <v>70</v>
      </c>
      <c r="AW32" s="54">
        <v>18.438227762803201</v>
      </c>
      <c r="AX32" s="5" t="s">
        <v>98</v>
      </c>
    </row>
    <row r="33" spans="1:50">
      <c r="A33" s="31" t="s">
        <v>34</v>
      </c>
      <c r="B33" s="31" t="s">
        <v>130</v>
      </c>
      <c r="C33" s="54">
        <v>5.4368791590317302</v>
      </c>
      <c r="D33" s="54" t="s">
        <v>70</v>
      </c>
      <c r="E33" s="54">
        <v>5.4408656691182697</v>
      </c>
      <c r="F33" s="54" t="s">
        <v>70</v>
      </c>
      <c r="G33" s="54">
        <v>5.5362733632130601</v>
      </c>
      <c r="H33" s="54" t="s">
        <v>70</v>
      </c>
      <c r="I33" s="54">
        <v>5.6621662342625703</v>
      </c>
      <c r="J33" s="54" t="s">
        <v>88</v>
      </c>
      <c r="K33" s="54">
        <v>5.6947886310618197</v>
      </c>
      <c r="L33" s="54" t="s">
        <v>70</v>
      </c>
      <c r="M33" s="54">
        <v>5.4606957387778303</v>
      </c>
      <c r="N33" s="54" t="s">
        <v>70</v>
      </c>
      <c r="O33" s="54">
        <v>5.0713463275394899</v>
      </c>
      <c r="P33" s="54" t="s">
        <v>70</v>
      </c>
      <c r="Q33" s="54">
        <v>4.9689625822287002</v>
      </c>
      <c r="R33" s="54" t="s">
        <v>70</v>
      </c>
      <c r="S33" s="54">
        <v>4.7416904506130901</v>
      </c>
      <c r="T33" s="54" t="s">
        <v>70</v>
      </c>
      <c r="U33" s="54">
        <v>4.6601327472861502</v>
      </c>
      <c r="V33" s="54" t="s">
        <v>70</v>
      </c>
      <c r="W33" s="54">
        <v>5.3247171493074301</v>
      </c>
      <c r="X33" s="54" t="s">
        <v>88</v>
      </c>
      <c r="Y33" s="54">
        <v>5.5131685352551898</v>
      </c>
      <c r="Z33" s="54" t="s">
        <v>70</v>
      </c>
      <c r="AA33" s="54">
        <v>5.8621057325087698</v>
      </c>
      <c r="AB33" s="54" t="s">
        <v>70</v>
      </c>
      <c r="AC33" s="54">
        <v>6.0625978090766797</v>
      </c>
      <c r="AD33" s="54" t="s">
        <v>70</v>
      </c>
      <c r="AE33" s="54">
        <v>6.6339838535376003</v>
      </c>
      <c r="AF33" s="54" t="s">
        <v>70</v>
      </c>
      <c r="AG33" s="54">
        <v>6.8408891671884797</v>
      </c>
      <c r="AH33" s="54" t="s">
        <v>70</v>
      </c>
      <c r="AI33" s="54">
        <v>6.94354553190432</v>
      </c>
      <c r="AJ33" s="54" t="s">
        <v>70</v>
      </c>
      <c r="AK33" s="54">
        <v>8.8325467361323895</v>
      </c>
      <c r="AL33" s="54" t="s">
        <v>84</v>
      </c>
      <c r="AM33" s="54">
        <v>9.8754000621810896</v>
      </c>
      <c r="AN33" s="54" t="s">
        <v>84</v>
      </c>
      <c r="AO33" s="54">
        <v>9.7629011423367</v>
      </c>
      <c r="AP33" s="54" t="s">
        <v>92</v>
      </c>
      <c r="AQ33" s="54">
        <v>10.301368235315101</v>
      </c>
      <c r="AR33" s="54" t="s">
        <v>84</v>
      </c>
      <c r="AS33" s="54">
        <v>10.700932582647599</v>
      </c>
      <c r="AT33" s="54" t="s">
        <v>84</v>
      </c>
      <c r="AU33" s="54">
        <v>11.140680676107801</v>
      </c>
      <c r="AV33" s="54" t="s">
        <v>70</v>
      </c>
      <c r="AW33" s="54">
        <v>11.402130196418501</v>
      </c>
      <c r="AX33" s="5" t="s">
        <v>70</v>
      </c>
    </row>
    <row r="34" spans="1:50">
      <c r="A34" s="31" t="s">
        <v>35</v>
      </c>
      <c r="B34" s="31" t="s">
        <v>35</v>
      </c>
      <c r="C34" s="54">
        <v>4.3411868974571099</v>
      </c>
      <c r="D34" s="54" t="s">
        <v>85</v>
      </c>
      <c r="E34" s="54">
        <v>4.4774298026234201</v>
      </c>
      <c r="F34" s="54" t="s">
        <v>84</v>
      </c>
      <c r="G34" s="54">
        <v>4.7087056103448299</v>
      </c>
      <c r="H34" s="54" t="s">
        <v>85</v>
      </c>
      <c r="I34" s="54">
        <v>5.0055792047788001</v>
      </c>
      <c r="J34" s="54" t="s">
        <v>84</v>
      </c>
      <c r="K34" s="54">
        <v>5.0607573861850197</v>
      </c>
      <c r="L34" s="54" t="s">
        <v>85</v>
      </c>
      <c r="M34" s="54">
        <v>5.1037517178774898</v>
      </c>
      <c r="N34" s="54" t="s">
        <v>84</v>
      </c>
      <c r="O34" s="54">
        <v>6.0327004637943196</v>
      </c>
      <c r="P34" s="54" t="s">
        <v>85</v>
      </c>
      <c r="Q34" s="54">
        <v>6.9807465219845399</v>
      </c>
      <c r="R34" s="54" t="s">
        <v>84</v>
      </c>
      <c r="S34" s="54">
        <v>9.4253100415225894</v>
      </c>
      <c r="T34" s="54" t="s">
        <v>92</v>
      </c>
      <c r="U34" s="54">
        <v>9.5306093072283407</v>
      </c>
      <c r="V34" s="54" t="s">
        <v>84</v>
      </c>
      <c r="W34" s="54">
        <v>9.7747407701190099</v>
      </c>
      <c r="X34" s="54" t="s">
        <v>84</v>
      </c>
      <c r="Y34" s="54">
        <v>10.3782827145728</v>
      </c>
      <c r="Z34" s="54" t="s">
        <v>84</v>
      </c>
      <c r="AA34" s="54">
        <v>10.3709596902988</v>
      </c>
      <c r="AB34" s="54" t="s">
        <v>84</v>
      </c>
      <c r="AC34" s="54">
        <v>10.4908936734234</v>
      </c>
      <c r="AD34" s="54" t="s">
        <v>84</v>
      </c>
      <c r="AE34" s="54">
        <v>10.367745519446499</v>
      </c>
      <c r="AF34" s="54" t="s">
        <v>84</v>
      </c>
      <c r="AG34" s="54">
        <v>10.4555575861849</v>
      </c>
      <c r="AH34" s="54" t="s">
        <v>84</v>
      </c>
      <c r="AI34" s="54">
        <v>10.790310783165801</v>
      </c>
      <c r="AJ34" s="54" t="s">
        <v>84</v>
      </c>
      <c r="AK34" s="54">
        <v>11.3950917450098</v>
      </c>
      <c r="AL34" s="54" t="s">
        <v>84</v>
      </c>
      <c r="AM34" s="54">
        <v>11.7665504156649</v>
      </c>
      <c r="AN34" s="54" t="s">
        <v>84</v>
      </c>
      <c r="AO34" s="54">
        <v>12.3322991359894</v>
      </c>
      <c r="AP34" s="54" t="s">
        <v>84</v>
      </c>
      <c r="AQ34" s="54">
        <v>13.5214984532294</v>
      </c>
      <c r="AR34" s="54" t="s">
        <v>84</v>
      </c>
      <c r="AS34" s="54">
        <v>14.0863687257315</v>
      </c>
      <c r="AT34" s="54" t="s">
        <v>84</v>
      </c>
      <c r="AU34" s="54">
        <v>14.4227044374515</v>
      </c>
      <c r="AV34" s="54" t="s">
        <v>84</v>
      </c>
      <c r="AW34" s="54">
        <v>15.265770244501899</v>
      </c>
      <c r="AX34" s="5" t="s">
        <v>86</v>
      </c>
    </row>
    <row r="35" spans="1:50">
      <c r="A35" s="31" t="s">
        <v>36</v>
      </c>
      <c r="B35" s="31" t="s">
        <v>131</v>
      </c>
      <c r="C35" s="54">
        <v>7.5171074569547898</v>
      </c>
      <c r="D35" s="54" t="s">
        <v>84</v>
      </c>
      <c r="E35" s="54">
        <v>7.0817127118756398</v>
      </c>
      <c r="F35" s="54" t="s">
        <v>84</v>
      </c>
      <c r="G35" s="54">
        <v>6.6870616077008904</v>
      </c>
      <c r="H35" s="54" t="s">
        <v>84</v>
      </c>
      <c r="I35" s="54">
        <v>6.4810581683949202</v>
      </c>
      <c r="J35" s="54" t="s">
        <v>84</v>
      </c>
      <c r="K35" s="54">
        <v>6.9702382515957897</v>
      </c>
      <c r="L35" s="54" t="s">
        <v>84</v>
      </c>
      <c r="M35" s="54">
        <v>6.8952740401807802</v>
      </c>
      <c r="N35" s="54" t="s">
        <v>84</v>
      </c>
      <c r="O35" s="54">
        <v>7.0474543316949498</v>
      </c>
      <c r="P35" s="54" t="s">
        <v>84</v>
      </c>
      <c r="Q35" s="54">
        <v>7.0837054104607899</v>
      </c>
      <c r="R35" s="54" t="s">
        <v>84</v>
      </c>
      <c r="S35" s="54">
        <v>6.9315249301445103</v>
      </c>
      <c r="T35" s="54" t="s">
        <v>84</v>
      </c>
      <c r="U35" s="54">
        <v>7.2403341022296202</v>
      </c>
      <c r="V35" s="54" t="s">
        <v>84</v>
      </c>
      <c r="W35" s="54">
        <v>8.3820239632559694</v>
      </c>
      <c r="X35" s="54" t="s">
        <v>84</v>
      </c>
      <c r="Y35" s="54">
        <v>8.2017358952286195</v>
      </c>
      <c r="Z35" s="54" t="s">
        <v>84</v>
      </c>
      <c r="AA35" s="54">
        <v>8.2041900361721893</v>
      </c>
      <c r="AB35" s="54" t="s">
        <v>84</v>
      </c>
      <c r="AC35" s="54">
        <v>7.8304445978129298</v>
      </c>
      <c r="AD35" s="54" t="s">
        <v>84</v>
      </c>
      <c r="AE35" s="54">
        <v>7.9139994665224904</v>
      </c>
      <c r="AF35" s="54" t="s">
        <v>84</v>
      </c>
      <c r="AG35" s="54">
        <v>7.7593062846450804</v>
      </c>
      <c r="AH35" s="54" t="s">
        <v>84</v>
      </c>
      <c r="AI35" s="54">
        <v>7.6551854355509104</v>
      </c>
      <c r="AJ35" s="54" t="s">
        <v>84</v>
      </c>
      <c r="AK35" s="54">
        <v>8.0137289145859505</v>
      </c>
      <c r="AL35" s="54" t="s">
        <v>84</v>
      </c>
      <c r="AM35" s="54">
        <v>8.3754776019855406</v>
      </c>
      <c r="AN35" s="54" t="s">
        <v>84</v>
      </c>
      <c r="AO35" s="54">
        <v>8.6684155423504894</v>
      </c>
      <c r="AP35" s="54" t="s">
        <v>84</v>
      </c>
      <c r="AQ35" s="54">
        <v>9.3388358822376993</v>
      </c>
      <c r="AR35" s="54" t="s">
        <v>84</v>
      </c>
      <c r="AS35" s="54">
        <v>9.3737559315723598</v>
      </c>
      <c r="AT35" s="54" t="s">
        <v>84</v>
      </c>
      <c r="AU35" s="54">
        <v>9.6171585100628398</v>
      </c>
      <c r="AV35" s="54" t="s">
        <v>84</v>
      </c>
      <c r="AW35" s="54">
        <v>9.9954668294674995</v>
      </c>
      <c r="AX35" s="5" t="s">
        <v>84</v>
      </c>
    </row>
    <row r="36" spans="1:50">
      <c r="A36" s="31" t="s">
        <v>37</v>
      </c>
      <c r="B36" s="31" t="s">
        <v>132</v>
      </c>
      <c r="C36" s="54">
        <v>9.3665652538472592</v>
      </c>
      <c r="D36" s="54" t="s">
        <v>70</v>
      </c>
      <c r="E36" s="54">
        <v>9.3568065115025192</v>
      </c>
      <c r="F36" s="54" t="s">
        <v>70</v>
      </c>
      <c r="G36" s="54">
        <v>9.2372091726612897</v>
      </c>
      <c r="H36" s="54" t="s">
        <v>70</v>
      </c>
      <c r="I36" s="54">
        <v>7.3231257963428504</v>
      </c>
      <c r="J36" s="54" t="s">
        <v>70</v>
      </c>
      <c r="K36" s="54">
        <v>7.63298322070795</v>
      </c>
      <c r="L36" s="54" t="s">
        <v>70</v>
      </c>
      <c r="M36" s="54">
        <v>9.6726006433344107</v>
      </c>
      <c r="N36" s="54" t="s">
        <v>70</v>
      </c>
      <c r="O36" s="54">
        <v>10.3689099991741</v>
      </c>
      <c r="P36" s="54" t="s">
        <v>70</v>
      </c>
      <c r="Q36" s="54">
        <v>10.6228108188959</v>
      </c>
      <c r="R36" s="54" t="s">
        <v>70</v>
      </c>
      <c r="S36" s="54">
        <v>11.58802058138</v>
      </c>
      <c r="T36" s="54" t="s">
        <v>88</v>
      </c>
      <c r="U36" s="54">
        <v>12.610250782424901</v>
      </c>
      <c r="V36" s="54" t="s">
        <v>70</v>
      </c>
      <c r="W36" s="54">
        <v>13.4314430705068</v>
      </c>
      <c r="X36" s="54" t="s">
        <v>70</v>
      </c>
      <c r="Y36" s="54">
        <v>16.119496895183701</v>
      </c>
      <c r="Z36" s="54" t="s">
        <v>88</v>
      </c>
      <c r="AA36" s="54">
        <v>15.953887787935001</v>
      </c>
      <c r="AB36" s="54" t="s">
        <v>70</v>
      </c>
      <c r="AC36" s="54">
        <v>16.410206676580199</v>
      </c>
      <c r="AD36" s="54" t="s">
        <v>70</v>
      </c>
      <c r="AE36" s="54">
        <v>15.952492348898801</v>
      </c>
      <c r="AF36" s="54" t="s">
        <v>70</v>
      </c>
      <c r="AG36" s="54">
        <v>15.0673875003707</v>
      </c>
      <c r="AH36" s="54" t="s">
        <v>70</v>
      </c>
      <c r="AI36" s="54">
        <v>14.978348315494801</v>
      </c>
      <c r="AJ36" s="54" t="s">
        <v>70</v>
      </c>
      <c r="AK36" s="54">
        <v>14.868983122273301</v>
      </c>
      <c r="AL36" s="54" t="s">
        <v>84</v>
      </c>
      <c r="AM36" s="54">
        <v>15.364876023748099</v>
      </c>
      <c r="AN36" s="54" t="s">
        <v>84</v>
      </c>
      <c r="AO36" s="54">
        <v>16.2406603768172</v>
      </c>
      <c r="AP36" s="54" t="s">
        <v>84</v>
      </c>
      <c r="AQ36" s="54">
        <v>16.2102613436873</v>
      </c>
      <c r="AR36" s="54" t="s">
        <v>84</v>
      </c>
      <c r="AS36" s="54">
        <v>16.537623951562999</v>
      </c>
      <c r="AT36" s="54" t="s">
        <v>84</v>
      </c>
      <c r="AU36" s="54">
        <v>16.034174705618199</v>
      </c>
      <c r="AV36" s="54" t="s">
        <v>84</v>
      </c>
      <c r="AW36" s="54">
        <v>16.250903257179498</v>
      </c>
      <c r="AX36" s="5" t="s">
        <v>149</v>
      </c>
    </row>
    <row r="37" spans="1:50">
      <c r="A37" s="31" t="s">
        <v>38</v>
      </c>
      <c r="B37" s="31" t="s">
        <v>133</v>
      </c>
      <c r="C37" s="54">
        <v>7.2104099041743597</v>
      </c>
      <c r="D37" s="54" t="s">
        <v>70</v>
      </c>
      <c r="E37" s="54">
        <v>7.2746673608700698</v>
      </c>
      <c r="F37" s="54" t="s">
        <v>70</v>
      </c>
      <c r="G37" s="54">
        <v>7.5713979573997703</v>
      </c>
      <c r="H37" s="54" t="s">
        <v>70</v>
      </c>
      <c r="I37" s="54">
        <v>8.2716719449601399</v>
      </c>
      <c r="J37" s="54" t="s">
        <v>70</v>
      </c>
      <c r="K37" s="54">
        <v>8.5229927103344796</v>
      </c>
      <c r="L37" s="54" t="s">
        <v>70</v>
      </c>
      <c r="M37" s="54">
        <v>8.8232155207665492</v>
      </c>
      <c r="N37" s="54" t="s">
        <v>70</v>
      </c>
      <c r="O37" s="54">
        <v>9.1616174837955899</v>
      </c>
      <c r="P37" s="54" t="s">
        <v>70</v>
      </c>
      <c r="Q37" s="54">
        <v>9.4431625557011198</v>
      </c>
      <c r="R37" s="54" t="s">
        <v>70</v>
      </c>
      <c r="S37" s="54">
        <v>10.1198562325804</v>
      </c>
      <c r="T37" s="54" t="s">
        <v>92</v>
      </c>
      <c r="U37" s="54">
        <v>11.0566662326345</v>
      </c>
      <c r="V37" s="54" t="s">
        <v>84</v>
      </c>
      <c r="W37" s="54">
        <v>11.324286690673199</v>
      </c>
      <c r="X37" s="54" t="s">
        <v>84</v>
      </c>
      <c r="Y37" s="54">
        <v>11.2428934355103</v>
      </c>
      <c r="Z37" s="54" t="s">
        <v>84</v>
      </c>
      <c r="AA37" s="54">
        <v>11.405629864278101</v>
      </c>
      <c r="AB37" s="54" t="s">
        <v>84</v>
      </c>
      <c r="AC37" s="54">
        <v>11.353278736129599</v>
      </c>
      <c r="AD37" s="54" t="s">
        <v>84</v>
      </c>
      <c r="AE37" s="54">
        <v>11.0671014447896</v>
      </c>
      <c r="AF37" s="54" t="s">
        <v>84</v>
      </c>
      <c r="AG37" s="54">
        <v>10.790661194318499</v>
      </c>
      <c r="AH37" s="54" t="s">
        <v>84</v>
      </c>
      <c r="AI37" s="54">
        <v>10.828177270982</v>
      </c>
      <c r="AJ37" s="54" t="s">
        <v>84</v>
      </c>
      <c r="AK37" s="54">
        <v>11.0568448107091</v>
      </c>
      <c r="AL37" s="54" t="s">
        <v>84</v>
      </c>
      <c r="AM37" s="54">
        <v>11.319684628656301</v>
      </c>
      <c r="AN37" s="54" t="s">
        <v>84</v>
      </c>
      <c r="AO37" s="54">
        <v>11.306599371674499</v>
      </c>
      <c r="AP37" s="54" t="s">
        <v>84</v>
      </c>
      <c r="AQ37" s="54">
        <v>11.844897020493701</v>
      </c>
      <c r="AR37" s="54" t="s">
        <v>84</v>
      </c>
      <c r="AS37" s="54">
        <v>12.428646157678401</v>
      </c>
      <c r="AT37" s="54" t="s">
        <v>84</v>
      </c>
      <c r="AU37" s="54">
        <v>12.679891785728</v>
      </c>
      <c r="AV37" s="54" t="s">
        <v>149</v>
      </c>
      <c r="AW37" s="54">
        <v>13.1974559796628</v>
      </c>
      <c r="AX37" s="5" t="s">
        <v>149</v>
      </c>
    </row>
    <row r="38" spans="1:50">
      <c r="A38" s="31" t="s">
        <v>39</v>
      </c>
      <c r="B38" s="31" t="s">
        <v>134</v>
      </c>
      <c r="C38" s="54" t="s">
        <v>53</v>
      </c>
      <c r="D38" s="54" t="s">
        <v>70</v>
      </c>
      <c r="E38" s="54">
        <v>16.268098645183098</v>
      </c>
      <c r="F38" s="54" t="s">
        <v>70</v>
      </c>
      <c r="G38" s="54" t="s">
        <v>53</v>
      </c>
      <c r="H38" s="54" t="s">
        <v>70</v>
      </c>
      <c r="I38" s="54">
        <v>16.504885109462599</v>
      </c>
      <c r="J38" s="54" t="s">
        <v>70</v>
      </c>
      <c r="K38" s="54">
        <v>16.458229228183299</v>
      </c>
      <c r="L38" s="54" t="s">
        <v>70</v>
      </c>
      <c r="M38" s="54">
        <v>17.623386656971501</v>
      </c>
      <c r="N38" s="54" t="s">
        <v>87</v>
      </c>
      <c r="O38" s="54">
        <v>17.551898677726498</v>
      </c>
      <c r="P38" s="54" t="s">
        <v>70</v>
      </c>
      <c r="Q38" s="54">
        <v>16.416303400174399</v>
      </c>
      <c r="R38" s="54" t="s">
        <v>87</v>
      </c>
      <c r="S38" s="54">
        <v>17.2516319316432</v>
      </c>
      <c r="T38" s="54" t="s">
        <v>83</v>
      </c>
      <c r="U38" s="54">
        <v>17.1255589498384</v>
      </c>
      <c r="V38" s="54" t="s">
        <v>83</v>
      </c>
      <c r="W38" s="54">
        <v>17.023924707538001</v>
      </c>
      <c r="X38" s="54" t="s">
        <v>83</v>
      </c>
      <c r="Y38" s="54">
        <v>16.861914793001201</v>
      </c>
      <c r="Z38" s="54" t="s">
        <v>83</v>
      </c>
      <c r="AA38" s="54">
        <v>17.335437907939099</v>
      </c>
      <c r="AB38" s="54" t="s">
        <v>83</v>
      </c>
      <c r="AC38" s="54">
        <v>17.093961148648599</v>
      </c>
      <c r="AD38" s="54" t="s">
        <v>83</v>
      </c>
      <c r="AE38" s="54">
        <v>17.371027823444901</v>
      </c>
      <c r="AF38" s="54" t="s">
        <v>83</v>
      </c>
      <c r="AG38" s="54">
        <v>17.129179736351201</v>
      </c>
      <c r="AH38" s="54" t="s">
        <v>83</v>
      </c>
      <c r="AI38" s="54">
        <v>18.228779321018699</v>
      </c>
      <c r="AJ38" s="54" t="s">
        <v>83</v>
      </c>
      <c r="AK38" s="54">
        <v>17.4372046510716</v>
      </c>
      <c r="AL38" s="54" t="s">
        <v>153</v>
      </c>
      <c r="AM38" s="54">
        <v>17.741848402460398</v>
      </c>
      <c r="AN38" s="54" t="s">
        <v>83</v>
      </c>
      <c r="AO38" s="54">
        <v>17.659501092079601</v>
      </c>
      <c r="AP38" s="54" t="s">
        <v>94</v>
      </c>
      <c r="AQ38" s="54">
        <v>18.526791779067299</v>
      </c>
      <c r="AR38" s="54" t="s">
        <v>83</v>
      </c>
      <c r="AS38" s="54">
        <v>18.8569481975507</v>
      </c>
      <c r="AT38" s="54" t="s">
        <v>83</v>
      </c>
      <c r="AU38" s="54">
        <v>19.572970870909799</v>
      </c>
      <c r="AV38" s="54" t="s">
        <v>70</v>
      </c>
      <c r="AW38" s="54">
        <v>19.464965587933801</v>
      </c>
      <c r="AX38" s="5" t="s">
        <v>70</v>
      </c>
    </row>
    <row r="39" spans="1:50">
      <c r="A39" s="31" t="s">
        <v>40</v>
      </c>
      <c r="B39" s="31" t="s">
        <v>135</v>
      </c>
      <c r="C39" s="54">
        <v>13.000436857694099</v>
      </c>
      <c r="D39" s="54" t="s">
        <v>70</v>
      </c>
      <c r="E39" s="54" t="s">
        <v>53</v>
      </c>
      <c r="F39" s="54" t="s">
        <v>70</v>
      </c>
      <c r="G39" s="54" t="s">
        <v>53</v>
      </c>
      <c r="H39" s="54" t="s">
        <v>70</v>
      </c>
      <c r="I39" s="54" t="s">
        <v>53</v>
      </c>
      <c r="J39" s="54" t="s">
        <v>70</v>
      </c>
      <c r="K39" s="54">
        <v>12.698792756006799</v>
      </c>
      <c r="L39" s="54" t="s">
        <v>70</v>
      </c>
      <c r="M39" s="54" t="s">
        <v>53</v>
      </c>
      <c r="N39" s="54" t="s">
        <v>70</v>
      </c>
      <c r="O39" s="54" t="s">
        <v>53</v>
      </c>
      <c r="P39" s="54" t="s">
        <v>70</v>
      </c>
      <c r="Q39" s="54" t="s">
        <v>53</v>
      </c>
      <c r="R39" s="54" t="s">
        <v>70</v>
      </c>
      <c r="S39" s="54">
        <v>13.9527929425573</v>
      </c>
      <c r="T39" s="54" t="s">
        <v>70</v>
      </c>
      <c r="U39" s="54" t="s">
        <v>53</v>
      </c>
      <c r="V39" s="54" t="s">
        <v>70</v>
      </c>
      <c r="W39" s="54" t="s">
        <v>53</v>
      </c>
      <c r="X39" s="54" t="s">
        <v>70</v>
      </c>
      <c r="Y39" s="54" t="s">
        <v>53</v>
      </c>
      <c r="Z39" s="54" t="s">
        <v>70</v>
      </c>
      <c r="AA39" s="54">
        <v>16.129187283301398</v>
      </c>
      <c r="AB39" s="54" t="s">
        <v>70</v>
      </c>
      <c r="AC39" s="54" t="s">
        <v>53</v>
      </c>
      <c r="AD39" s="54" t="s">
        <v>70</v>
      </c>
      <c r="AE39" s="54" t="s">
        <v>53</v>
      </c>
      <c r="AF39" s="54" t="s">
        <v>70</v>
      </c>
      <c r="AG39" s="54">
        <v>16.625520746403598</v>
      </c>
      <c r="AH39" s="54" t="s">
        <v>70</v>
      </c>
      <c r="AI39" s="54" t="s">
        <v>53</v>
      </c>
      <c r="AJ39" s="54" t="s">
        <v>70</v>
      </c>
      <c r="AK39" s="54">
        <v>15.742087341881399</v>
      </c>
      <c r="AL39" s="54" t="s">
        <v>70</v>
      </c>
      <c r="AM39" s="54" t="s">
        <v>53</v>
      </c>
      <c r="AN39" s="54" t="s">
        <v>70</v>
      </c>
      <c r="AO39" s="54">
        <v>16.902111137561398</v>
      </c>
      <c r="AP39" s="54" t="s">
        <v>70</v>
      </c>
      <c r="AQ39" s="54" t="s">
        <v>53</v>
      </c>
      <c r="AR39" s="54" t="s">
        <v>70</v>
      </c>
      <c r="AS39" s="54">
        <v>17.7805867228031</v>
      </c>
      <c r="AT39" s="54" t="s">
        <v>70</v>
      </c>
      <c r="AU39" s="54" t="s">
        <v>53</v>
      </c>
      <c r="AV39" s="54" t="s">
        <v>70</v>
      </c>
      <c r="AW39" s="54" t="s">
        <v>53</v>
      </c>
      <c r="AX39" s="5" t="s">
        <v>70</v>
      </c>
    </row>
    <row r="40" spans="1:50">
      <c r="A40" s="31" t="s">
        <v>41</v>
      </c>
      <c r="B40" s="31" t="s">
        <v>136</v>
      </c>
      <c r="C40" s="54">
        <v>1.4272218747969101</v>
      </c>
      <c r="D40" s="54" t="s">
        <v>83</v>
      </c>
      <c r="E40" s="54">
        <v>1.46445273280848</v>
      </c>
      <c r="F40" s="54" t="s">
        <v>83</v>
      </c>
      <c r="G40" s="54">
        <v>1.53606661766471</v>
      </c>
      <c r="H40" s="54" t="s">
        <v>83</v>
      </c>
      <c r="I40" s="54">
        <v>2.0476801956300799</v>
      </c>
      <c r="J40" s="54" t="s">
        <v>83</v>
      </c>
      <c r="K40" s="54">
        <v>2.09588524074268</v>
      </c>
      <c r="L40" s="54" t="s">
        <v>83</v>
      </c>
      <c r="M40" s="54">
        <v>2.52714017630458</v>
      </c>
      <c r="N40" s="54" t="s">
        <v>83</v>
      </c>
      <c r="O40" s="54">
        <v>2.7448410821779698</v>
      </c>
      <c r="P40" s="54" t="s">
        <v>83</v>
      </c>
      <c r="Q40" s="54">
        <v>3.1468005064548201</v>
      </c>
      <c r="R40" s="54" t="s">
        <v>83</v>
      </c>
      <c r="S40" s="54">
        <v>3.2669729534081502</v>
      </c>
      <c r="T40" s="54" t="s">
        <v>83</v>
      </c>
      <c r="U40" s="54">
        <v>3.55790363433991</v>
      </c>
      <c r="V40" s="54" t="s">
        <v>83</v>
      </c>
      <c r="W40" s="54">
        <v>3.7262661640091101</v>
      </c>
      <c r="X40" s="54" t="s">
        <v>83</v>
      </c>
      <c r="Y40" s="54">
        <v>3.9714596011469201</v>
      </c>
      <c r="Z40" s="54" t="s">
        <v>83</v>
      </c>
      <c r="AA40" s="54">
        <v>4.3604513846026203</v>
      </c>
      <c r="AB40" s="54" t="s">
        <v>83</v>
      </c>
      <c r="AC40" s="54">
        <v>4.5592489042699196</v>
      </c>
      <c r="AD40" s="54" t="s">
        <v>83</v>
      </c>
      <c r="AE40" s="54">
        <v>4.5037313993680002</v>
      </c>
      <c r="AF40" s="54" t="s">
        <v>83</v>
      </c>
      <c r="AG40" s="54">
        <v>4.4399924041017904</v>
      </c>
      <c r="AH40" s="54" t="s">
        <v>70</v>
      </c>
      <c r="AI40" s="54">
        <v>5.1725201620396204</v>
      </c>
      <c r="AJ40" s="54" t="s">
        <v>70</v>
      </c>
      <c r="AK40" s="54">
        <v>5.6793939611017601</v>
      </c>
      <c r="AL40" s="54" t="s">
        <v>70</v>
      </c>
      <c r="AM40" s="54">
        <v>6.2780957062107197</v>
      </c>
      <c r="AN40" s="54" t="s">
        <v>70</v>
      </c>
      <c r="AO40" s="54">
        <v>7.0149328919434302</v>
      </c>
      <c r="AP40" s="54" t="s">
        <v>70</v>
      </c>
      <c r="AQ40" s="54">
        <v>8.2411185759962304</v>
      </c>
      <c r="AR40" s="54" t="s">
        <v>83</v>
      </c>
      <c r="AS40" s="54">
        <v>8.55220901108531</v>
      </c>
      <c r="AT40" s="54" t="s">
        <v>83</v>
      </c>
      <c r="AU40" s="54">
        <v>8.9567521233944092</v>
      </c>
      <c r="AV40" s="54" t="s">
        <v>83</v>
      </c>
      <c r="AW40" s="54">
        <v>9.27687483004566</v>
      </c>
      <c r="AX40" s="5" t="s">
        <v>83</v>
      </c>
    </row>
    <row r="41" spans="1:50">
      <c r="A41" s="31" t="s">
        <v>42</v>
      </c>
      <c r="B41" s="31" t="s">
        <v>137</v>
      </c>
      <c r="C41" s="54">
        <v>10.5008791886446</v>
      </c>
      <c r="D41" s="54" t="s">
        <v>83</v>
      </c>
      <c r="E41" s="54">
        <v>10.797191249100999</v>
      </c>
      <c r="F41" s="54" t="s">
        <v>83</v>
      </c>
      <c r="G41" s="54">
        <v>11.049841534305401</v>
      </c>
      <c r="H41" s="54" t="s">
        <v>83</v>
      </c>
      <c r="I41" s="54">
        <v>11.191054567303899</v>
      </c>
      <c r="J41" s="54" t="s">
        <v>83</v>
      </c>
      <c r="K41" s="54">
        <v>11.175864653469599</v>
      </c>
      <c r="L41" s="54" t="s">
        <v>83</v>
      </c>
      <c r="M41" s="54">
        <v>11.2610408222326</v>
      </c>
      <c r="N41" s="54" t="s">
        <v>87</v>
      </c>
      <c r="O41" s="54">
        <v>11.489310855209499</v>
      </c>
      <c r="P41" s="54" t="s">
        <v>83</v>
      </c>
      <c r="Q41" s="54">
        <v>11.704205764799999</v>
      </c>
      <c r="R41" s="54" t="s">
        <v>83</v>
      </c>
      <c r="S41" s="54">
        <v>11.546190567675399</v>
      </c>
      <c r="T41" s="54" t="s">
        <v>83</v>
      </c>
      <c r="U41" s="54">
        <v>11.918874028169601</v>
      </c>
      <c r="V41" s="54" t="s">
        <v>83</v>
      </c>
      <c r="W41" s="54">
        <v>12.001504061314501</v>
      </c>
      <c r="X41" s="54" t="s">
        <v>83</v>
      </c>
      <c r="Y41" s="54">
        <v>12.1281531059145</v>
      </c>
      <c r="Z41" s="54" t="s">
        <v>83</v>
      </c>
      <c r="AA41" s="54">
        <v>12.0051360657343</v>
      </c>
      <c r="AB41" s="54" t="s">
        <v>83</v>
      </c>
      <c r="AC41" s="54">
        <v>12.5606081133036</v>
      </c>
      <c r="AD41" s="54" t="s">
        <v>83</v>
      </c>
      <c r="AE41" s="54">
        <v>12.8861261302978</v>
      </c>
      <c r="AF41" s="54" t="s">
        <v>83</v>
      </c>
      <c r="AG41" s="54">
        <v>13.2503927197141</v>
      </c>
      <c r="AH41" s="54" t="s">
        <v>70</v>
      </c>
      <c r="AI41" s="54">
        <v>13.350469714832</v>
      </c>
      <c r="AJ41" s="54" t="s">
        <v>83</v>
      </c>
      <c r="AK41" s="54">
        <v>13.868267074067299</v>
      </c>
      <c r="AL41" s="54" t="s">
        <v>70</v>
      </c>
      <c r="AM41" s="54" t="s">
        <v>53</v>
      </c>
      <c r="AN41" s="54" t="s">
        <v>70</v>
      </c>
      <c r="AO41" s="54" t="s">
        <v>53</v>
      </c>
      <c r="AP41" s="54" t="s">
        <v>70</v>
      </c>
      <c r="AQ41" s="54" t="s">
        <v>53</v>
      </c>
      <c r="AR41" s="54" t="s">
        <v>70</v>
      </c>
      <c r="AS41" s="54" t="s">
        <v>53</v>
      </c>
      <c r="AT41" s="54" t="s">
        <v>70</v>
      </c>
      <c r="AU41" s="54" t="s">
        <v>53</v>
      </c>
      <c r="AV41" s="54" t="s">
        <v>70</v>
      </c>
      <c r="AW41" s="54" t="s">
        <v>53</v>
      </c>
      <c r="AX41" s="5" t="s">
        <v>70</v>
      </c>
    </row>
    <row r="42" spans="1:50">
      <c r="A42" s="31" t="s">
        <v>43</v>
      </c>
      <c r="B42" s="31" t="s">
        <v>138</v>
      </c>
      <c r="C42" s="54" t="s">
        <v>53</v>
      </c>
      <c r="D42" s="54" t="s">
        <v>70</v>
      </c>
      <c r="E42" s="54" t="s">
        <v>53</v>
      </c>
      <c r="F42" s="54" t="s">
        <v>70</v>
      </c>
      <c r="G42" s="54" t="s">
        <v>53</v>
      </c>
      <c r="H42" s="54" t="s">
        <v>70</v>
      </c>
      <c r="I42" s="54" t="s">
        <v>53</v>
      </c>
      <c r="J42" s="54" t="s">
        <v>70</v>
      </c>
      <c r="K42" s="54" t="s">
        <v>53</v>
      </c>
      <c r="L42" s="54" t="s">
        <v>70</v>
      </c>
      <c r="M42" s="54" t="s">
        <v>53</v>
      </c>
      <c r="N42" s="54" t="s">
        <v>70</v>
      </c>
      <c r="O42" s="54" t="s">
        <v>53</v>
      </c>
      <c r="P42" s="54" t="s">
        <v>70</v>
      </c>
      <c r="Q42" s="54" t="s">
        <v>53</v>
      </c>
      <c r="R42" s="54" t="s">
        <v>70</v>
      </c>
      <c r="S42" s="54" t="s">
        <v>53</v>
      </c>
      <c r="T42" s="54" t="s">
        <v>70</v>
      </c>
      <c r="U42" s="54" t="s">
        <v>53</v>
      </c>
      <c r="V42" s="54" t="s">
        <v>70</v>
      </c>
      <c r="W42" s="54" t="s">
        <v>53</v>
      </c>
      <c r="X42" s="54" t="s">
        <v>70</v>
      </c>
      <c r="Y42" s="54" t="s">
        <v>53</v>
      </c>
      <c r="Z42" s="54" t="s">
        <v>70</v>
      </c>
      <c r="AA42" s="54" t="s">
        <v>53</v>
      </c>
      <c r="AB42" s="54" t="s">
        <v>70</v>
      </c>
      <c r="AC42" s="54" t="s">
        <v>53</v>
      </c>
      <c r="AD42" s="54" t="s">
        <v>70</v>
      </c>
      <c r="AE42" s="54" t="s">
        <v>53</v>
      </c>
      <c r="AF42" s="54" t="s">
        <v>70</v>
      </c>
      <c r="AG42" s="54" t="s">
        <v>53</v>
      </c>
      <c r="AH42" s="54" t="s">
        <v>70</v>
      </c>
      <c r="AI42" s="54" t="s">
        <v>53</v>
      </c>
      <c r="AJ42" s="54" t="s">
        <v>70</v>
      </c>
      <c r="AK42" s="54" t="s">
        <v>53</v>
      </c>
      <c r="AL42" s="54" t="s">
        <v>70</v>
      </c>
      <c r="AM42" s="54" t="s">
        <v>53</v>
      </c>
      <c r="AN42" s="54" t="s">
        <v>70</v>
      </c>
      <c r="AO42" s="54" t="s">
        <v>53</v>
      </c>
      <c r="AP42" s="54" t="s">
        <v>70</v>
      </c>
      <c r="AQ42" s="54" t="s">
        <v>53</v>
      </c>
      <c r="AR42" s="54" t="s">
        <v>70</v>
      </c>
      <c r="AS42" s="54" t="s">
        <v>53</v>
      </c>
      <c r="AT42" s="54" t="s">
        <v>70</v>
      </c>
      <c r="AU42" s="54">
        <v>16.9974004924727</v>
      </c>
      <c r="AV42" s="54" t="s">
        <v>150</v>
      </c>
      <c r="AW42" s="54" t="s">
        <v>53</v>
      </c>
      <c r="AX42" s="5" t="s">
        <v>70</v>
      </c>
    </row>
    <row r="43" spans="1:50">
      <c r="A43" s="31"/>
      <c r="B43" s="31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</row>
    <row r="44" spans="1:50">
      <c r="A44" s="32" t="s">
        <v>72</v>
      </c>
      <c r="B44" s="32" t="s">
        <v>140</v>
      </c>
      <c r="C44" s="54" t="s">
        <v>53</v>
      </c>
      <c r="D44" s="54" t="s">
        <v>70</v>
      </c>
      <c r="E44" s="54" t="s">
        <v>53</v>
      </c>
      <c r="F44" s="54" t="s">
        <v>70</v>
      </c>
      <c r="G44" s="54" t="s">
        <v>53</v>
      </c>
      <c r="H44" s="54" t="s">
        <v>70</v>
      </c>
      <c r="I44" s="54" t="s">
        <v>53</v>
      </c>
      <c r="J44" s="54" t="s">
        <v>70</v>
      </c>
      <c r="K44" s="54" t="s">
        <v>53</v>
      </c>
      <c r="L44" s="54" t="s">
        <v>70</v>
      </c>
      <c r="M44" s="54" t="s">
        <v>53</v>
      </c>
      <c r="N44" s="54" t="s">
        <v>70</v>
      </c>
      <c r="O44" s="54" t="s">
        <v>53</v>
      </c>
      <c r="P44" s="54" t="s">
        <v>70</v>
      </c>
      <c r="Q44" s="54" t="s">
        <v>53</v>
      </c>
      <c r="R44" s="54" t="s">
        <v>70</v>
      </c>
      <c r="S44" s="54" t="s">
        <v>53</v>
      </c>
      <c r="T44" s="54" t="s">
        <v>70</v>
      </c>
      <c r="U44" s="54" t="s">
        <v>53</v>
      </c>
      <c r="V44" s="54" t="s">
        <v>70</v>
      </c>
      <c r="W44" s="54" t="s">
        <v>53</v>
      </c>
      <c r="X44" s="54" t="s">
        <v>70</v>
      </c>
      <c r="Y44" s="54">
        <v>12.1384993835135</v>
      </c>
      <c r="Z44" s="54" t="s">
        <v>83</v>
      </c>
      <c r="AA44" s="54">
        <v>12.180636138013901</v>
      </c>
      <c r="AB44" s="54" t="s">
        <v>83</v>
      </c>
      <c r="AC44" s="54">
        <v>12.3915167289745</v>
      </c>
      <c r="AD44" s="54" t="s">
        <v>83</v>
      </c>
      <c r="AE44" s="54">
        <v>12.5866809742519</v>
      </c>
      <c r="AF44" s="54" t="s">
        <v>83</v>
      </c>
      <c r="AG44" s="54">
        <v>12.6847216112299</v>
      </c>
      <c r="AH44" s="54" t="s">
        <v>83</v>
      </c>
      <c r="AI44" s="54">
        <v>12.6980477946409</v>
      </c>
      <c r="AJ44" s="54" t="s">
        <v>83</v>
      </c>
      <c r="AK44" s="54">
        <v>13.0743935121493</v>
      </c>
      <c r="AL44" s="54" t="s">
        <v>83</v>
      </c>
      <c r="AM44" s="54">
        <v>13.562319707959</v>
      </c>
      <c r="AN44" s="54" t="s">
        <v>83</v>
      </c>
      <c r="AO44" s="54">
        <v>13.7923443326303</v>
      </c>
      <c r="AP44" s="54" t="s">
        <v>83</v>
      </c>
      <c r="AQ44" s="54" t="s">
        <v>53</v>
      </c>
      <c r="AR44" s="54" t="s">
        <v>70</v>
      </c>
      <c r="AS44" s="54" t="s">
        <v>53</v>
      </c>
      <c r="AT44" s="54" t="s">
        <v>70</v>
      </c>
      <c r="AU44" s="54">
        <v>15.036274394470601</v>
      </c>
      <c r="AV44" s="54" t="s">
        <v>83</v>
      </c>
      <c r="AW44" s="54" t="s">
        <v>53</v>
      </c>
      <c r="AX44" s="5" t="s">
        <v>70</v>
      </c>
    </row>
    <row r="45" spans="1:50">
      <c r="A45" s="42" t="s">
        <v>95</v>
      </c>
      <c r="B45" s="42" t="s">
        <v>139</v>
      </c>
      <c r="C45" s="54">
        <v>9.2302499644331792</v>
      </c>
      <c r="D45" s="54" t="s">
        <v>83</v>
      </c>
      <c r="E45" s="54">
        <v>9.2739381521555693</v>
      </c>
      <c r="F45" s="54" t="s">
        <v>83</v>
      </c>
      <c r="G45" s="54">
        <v>9.4321226891031795</v>
      </c>
      <c r="H45" s="54" t="s">
        <v>83</v>
      </c>
      <c r="I45" s="54">
        <v>9.4595481916565909</v>
      </c>
      <c r="J45" s="54" t="s">
        <v>83</v>
      </c>
      <c r="K45" s="54">
        <v>9.6167184812741002</v>
      </c>
      <c r="L45" s="54" t="s">
        <v>83</v>
      </c>
      <c r="M45" s="54">
        <v>9.79519359318531</v>
      </c>
      <c r="N45" s="54" t="s">
        <v>83</v>
      </c>
      <c r="O45" s="54">
        <v>10.032452393166301</v>
      </c>
      <c r="P45" s="54" t="s">
        <v>83</v>
      </c>
      <c r="Q45" s="54">
        <v>10.1688054502167</v>
      </c>
      <c r="R45" s="54" t="s">
        <v>83</v>
      </c>
      <c r="S45" s="54">
        <v>10.556893133426</v>
      </c>
      <c r="T45" s="54" t="s">
        <v>83</v>
      </c>
      <c r="U45" s="54">
        <v>10.831630697067199</v>
      </c>
      <c r="V45" s="54" t="s">
        <v>83</v>
      </c>
      <c r="W45" s="54">
        <v>11.1717207369964</v>
      </c>
      <c r="X45" s="54" t="s">
        <v>83</v>
      </c>
      <c r="Y45" s="54">
        <v>11.525331498791701</v>
      </c>
      <c r="Z45" s="54" t="s">
        <v>83</v>
      </c>
      <c r="AA45" s="54">
        <v>11.884971500934499</v>
      </c>
      <c r="AB45" s="54" t="s">
        <v>83</v>
      </c>
      <c r="AC45" s="54">
        <v>12.098954342768501</v>
      </c>
      <c r="AD45" s="54" t="s">
        <v>83</v>
      </c>
      <c r="AE45" s="54">
        <v>12.256103235861801</v>
      </c>
      <c r="AF45" s="54" t="s">
        <v>83</v>
      </c>
      <c r="AG45" s="54">
        <v>12.5131842465887</v>
      </c>
      <c r="AH45" s="54" t="s">
        <v>83</v>
      </c>
      <c r="AI45" s="54">
        <v>12.7161999118757</v>
      </c>
      <c r="AJ45" s="54" t="s">
        <v>83</v>
      </c>
      <c r="AK45" s="54">
        <v>13.1802343474338</v>
      </c>
      <c r="AL45" s="54" t="s">
        <v>83</v>
      </c>
      <c r="AM45" s="54">
        <v>13.6595383241463</v>
      </c>
      <c r="AN45" s="54" t="s">
        <v>83</v>
      </c>
      <c r="AO45" s="54">
        <v>13.9224119153897</v>
      </c>
      <c r="AP45" s="54" t="s">
        <v>83</v>
      </c>
      <c r="AQ45" s="54">
        <v>14.2988634159243</v>
      </c>
      <c r="AR45" s="54" t="s">
        <v>83</v>
      </c>
      <c r="AS45" s="54">
        <v>14.6649836874223</v>
      </c>
      <c r="AT45" s="54" t="s">
        <v>83</v>
      </c>
      <c r="AU45" s="54">
        <v>14.9392133641543</v>
      </c>
      <c r="AV45" s="54" t="s">
        <v>83</v>
      </c>
      <c r="AW45" s="54">
        <v>15.1418049123396</v>
      </c>
      <c r="AX45" s="5" t="s">
        <v>83</v>
      </c>
    </row>
    <row r="46" spans="1:50">
      <c r="A46" s="31"/>
      <c r="B46" s="31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</row>
    <row r="47" spans="1:50">
      <c r="A47" s="31" t="s">
        <v>44</v>
      </c>
      <c r="B47" s="31" t="s">
        <v>141</v>
      </c>
      <c r="C47" s="54" t="s">
        <v>53</v>
      </c>
      <c r="D47" s="54" t="s">
        <v>70</v>
      </c>
      <c r="E47" s="54" t="s">
        <v>53</v>
      </c>
      <c r="F47" s="54" t="s">
        <v>70</v>
      </c>
      <c r="G47" s="54" t="s">
        <v>53</v>
      </c>
      <c r="H47" s="54" t="s">
        <v>70</v>
      </c>
      <c r="I47" s="54" t="s">
        <v>53</v>
      </c>
      <c r="J47" s="54" t="s">
        <v>70</v>
      </c>
      <c r="K47" s="54" t="s">
        <v>53</v>
      </c>
      <c r="L47" s="54" t="s">
        <v>70</v>
      </c>
      <c r="M47" s="54" t="s">
        <v>53</v>
      </c>
      <c r="N47" s="54" t="s">
        <v>70</v>
      </c>
      <c r="O47" s="54" t="s">
        <v>53</v>
      </c>
      <c r="P47" s="54" t="s">
        <v>70</v>
      </c>
      <c r="Q47" s="54" t="s">
        <v>53</v>
      </c>
      <c r="R47" s="54" t="s">
        <v>70</v>
      </c>
      <c r="S47" s="54" t="s">
        <v>53</v>
      </c>
      <c r="T47" s="54" t="s">
        <v>70</v>
      </c>
      <c r="U47" s="54" t="s">
        <v>53</v>
      </c>
      <c r="V47" s="54" t="s">
        <v>70</v>
      </c>
      <c r="W47" s="54" t="s">
        <v>53</v>
      </c>
      <c r="X47" s="54" t="s">
        <v>70</v>
      </c>
      <c r="Y47" s="54" t="s">
        <v>53</v>
      </c>
      <c r="Z47" s="54" t="s">
        <v>70</v>
      </c>
      <c r="AA47" s="54" t="s">
        <v>53</v>
      </c>
      <c r="AB47" s="54" t="s">
        <v>70</v>
      </c>
      <c r="AC47" s="54" t="s">
        <v>53</v>
      </c>
      <c r="AD47" s="54" t="s">
        <v>70</v>
      </c>
      <c r="AE47" s="54" t="s">
        <v>53</v>
      </c>
      <c r="AF47" s="54" t="s">
        <v>70</v>
      </c>
      <c r="AG47" s="54" t="s">
        <v>53</v>
      </c>
      <c r="AH47" s="54" t="s">
        <v>70</v>
      </c>
      <c r="AI47" s="54" t="s">
        <v>53</v>
      </c>
      <c r="AJ47" s="54" t="s">
        <v>70</v>
      </c>
      <c r="AK47" s="54" t="s">
        <v>53</v>
      </c>
      <c r="AL47" s="54" t="s">
        <v>70</v>
      </c>
      <c r="AM47" s="54" t="s">
        <v>53</v>
      </c>
      <c r="AN47" s="54" t="s">
        <v>70</v>
      </c>
      <c r="AO47" s="54" t="s">
        <v>53</v>
      </c>
      <c r="AP47" s="54" t="s">
        <v>70</v>
      </c>
      <c r="AQ47" s="54" t="s">
        <v>53</v>
      </c>
      <c r="AR47" s="54" t="s">
        <v>70</v>
      </c>
      <c r="AS47" s="54" t="s">
        <v>53</v>
      </c>
      <c r="AT47" s="54" t="s">
        <v>70</v>
      </c>
      <c r="AU47" s="54" t="s">
        <v>53</v>
      </c>
      <c r="AV47" s="54" t="s">
        <v>70</v>
      </c>
      <c r="AW47" s="54" t="s">
        <v>53</v>
      </c>
      <c r="AX47" s="5" t="s">
        <v>70</v>
      </c>
    </row>
    <row r="48" spans="1:50">
      <c r="A48" s="31" t="s">
        <v>104</v>
      </c>
      <c r="B48" s="31" t="s">
        <v>142</v>
      </c>
      <c r="C48" s="54">
        <v>4.7107383161557097</v>
      </c>
      <c r="D48" s="54" t="s">
        <v>70</v>
      </c>
      <c r="E48" s="54">
        <v>4.6501427798204498</v>
      </c>
      <c r="F48" s="54" t="s">
        <v>70</v>
      </c>
      <c r="G48" s="54">
        <v>4.6643218329304403</v>
      </c>
      <c r="H48" s="54" t="s">
        <v>70</v>
      </c>
      <c r="I48" s="54">
        <v>4.6581800753001597</v>
      </c>
      <c r="J48" s="54" t="s">
        <v>70</v>
      </c>
      <c r="K48" s="54">
        <v>4.5974681163955404</v>
      </c>
      <c r="L48" s="54" t="s">
        <v>70</v>
      </c>
      <c r="M48" s="54">
        <v>4.5355606494265999</v>
      </c>
      <c r="N48" s="54" t="s">
        <v>70</v>
      </c>
      <c r="O48" s="54">
        <v>4.5184967395174302</v>
      </c>
      <c r="P48" s="54" t="s">
        <v>70</v>
      </c>
      <c r="Q48" s="54">
        <v>4.5455252872348</v>
      </c>
      <c r="R48" s="54" t="s">
        <v>70</v>
      </c>
      <c r="S48" s="54">
        <v>4.5139170151261698</v>
      </c>
      <c r="T48" s="54" t="s">
        <v>70</v>
      </c>
      <c r="U48" s="54">
        <v>4.8622474358512697</v>
      </c>
      <c r="V48" s="54" t="s">
        <v>70</v>
      </c>
      <c r="W48" s="54">
        <v>4.5989258813752398</v>
      </c>
      <c r="X48" s="54" t="s">
        <v>70</v>
      </c>
      <c r="Y48" s="54">
        <v>4.8193359042510897</v>
      </c>
      <c r="Z48" s="54" t="s">
        <v>70</v>
      </c>
      <c r="AA48" s="54">
        <v>4.8766249960350896</v>
      </c>
      <c r="AB48" s="54" t="s">
        <v>70</v>
      </c>
      <c r="AC48" s="54">
        <v>5.1277524954136604</v>
      </c>
      <c r="AD48" s="54" t="s">
        <v>70</v>
      </c>
      <c r="AE48" s="54">
        <v>5.63018958029099</v>
      </c>
      <c r="AF48" s="54" t="s">
        <v>70</v>
      </c>
      <c r="AG48" s="54">
        <v>6.5265825047428896</v>
      </c>
      <c r="AH48" s="54" t="s">
        <v>70</v>
      </c>
      <c r="AI48" s="54">
        <v>7.2357751042560796</v>
      </c>
      <c r="AJ48" s="54" t="s">
        <v>70</v>
      </c>
      <c r="AK48" s="54">
        <v>6.6064324924149398</v>
      </c>
      <c r="AL48" s="54" t="s">
        <v>70</v>
      </c>
      <c r="AM48" s="54">
        <v>7.3286877704705802</v>
      </c>
      <c r="AN48" s="54" t="s">
        <v>70</v>
      </c>
      <c r="AO48" s="54">
        <v>7.6128774392770699</v>
      </c>
      <c r="AP48" s="54" t="s">
        <v>70</v>
      </c>
      <c r="AQ48" s="54">
        <v>7.6582626885390299</v>
      </c>
      <c r="AR48" s="54" t="s">
        <v>70</v>
      </c>
      <c r="AS48" s="54">
        <v>7.3705662033633201</v>
      </c>
      <c r="AT48" s="54" t="s">
        <v>70</v>
      </c>
      <c r="AU48" s="54">
        <v>7.8649310591905</v>
      </c>
      <c r="AV48" s="54" t="s">
        <v>70</v>
      </c>
      <c r="AW48" s="54">
        <v>7.2987584929571696</v>
      </c>
      <c r="AX48" s="5" t="s">
        <v>70</v>
      </c>
    </row>
    <row r="49" spans="1:50">
      <c r="A49" s="31" t="s">
        <v>49</v>
      </c>
      <c r="B49" s="31" t="s">
        <v>49</v>
      </c>
      <c r="C49" s="54">
        <v>1.2792273011028601</v>
      </c>
      <c r="D49" s="54" t="s">
        <v>92</v>
      </c>
      <c r="E49" s="54">
        <v>1.3139030454551699</v>
      </c>
      <c r="F49" s="54" t="s">
        <v>84</v>
      </c>
      <c r="G49" s="54">
        <v>1.4126596615720499</v>
      </c>
      <c r="H49" s="54" t="s">
        <v>84</v>
      </c>
      <c r="I49" s="54">
        <v>1.4847984702180801</v>
      </c>
      <c r="J49" s="54" t="s">
        <v>84</v>
      </c>
      <c r="K49" s="54">
        <v>1.55205348486481</v>
      </c>
      <c r="L49" s="54" t="s">
        <v>84</v>
      </c>
      <c r="M49" s="54">
        <v>1.82833737457634</v>
      </c>
      <c r="N49" s="54" t="s">
        <v>84</v>
      </c>
      <c r="O49" s="54">
        <v>2.00388433940623</v>
      </c>
      <c r="P49" s="54" t="s">
        <v>84</v>
      </c>
      <c r="Q49" s="54">
        <v>2.3050078995233698</v>
      </c>
      <c r="R49" s="54" t="s">
        <v>84</v>
      </c>
      <c r="S49" s="54">
        <v>2.6009171033825602</v>
      </c>
      <c r="T49" s="54" t="s">
        <v>84</v>
      </c>
      <c r="U49" s="54">
        <v>3.0216437199978898</v>
      </c>
      <c r="V49" s="54" t="s">
        <v>88</v>
      </c>
      <c r="W49" s="54">
        <v>3.3556649366007498</v>
      </c>
      <c r="X49" s="54" t="s">
        <v>70</v>
      </c>
      <c r="Y49" s="54">
        <v>3.7835358811486199</v>
      </c>
      <c r="Z49" s="54" t="s">
        <v>70</v>
      </c>
      <c r="AA49" s="54">
        <v>4.2579274529860696</v>
      </c>
      <c r="AB49" s="54" t="s">
        <v>70</v>
      </c>
      <c r="AC49" s="54">
        <v>4.6301055032044101</v>
      </c>
      <c r="AD49" s="54" t="s">
        <v>70</v>
      </c>
      <c r="AE49" s="54">
        <v>4.8600243618121999</v>
      </c>
      <c r="AF49" s="54" t="s">
        <v>70</v>
      </c>
      <c r="AG49" s="54">
        <v>4.9251147798742103</v>
      </c>
      <c r="AH49" s="54" t="s">
        <v>70</v>
      </c>
      <c r="AI49" s="54">
        <v>5.0863096596498103</v>
      </c>
      <c r="AJ49" s="54" t="s">
        <v>70</v>
      </c>
      <c r="AK49" s="54">
        <v>5.3033174682479203</v>
      </c>
      <c r="AL49" s="54" t="s">
        <v>70</v>
      </c>
      <c r="AM49" s="54">
        <v>5.7816416827214896</v>
      </c>
      <c r="AN49" s="54" t="s">
        <v>70</v>
      </c>
      <c r="AO49" s="54">
        <v>6.3631003220803999</v>
      </c>
      <c r="AP49" s="54" t="s">
        <v>70</v>
      </c>
      <c r="AQ49" s="54">
        <v>6.9733929713311298</v>
      </c>
      <c r="AR49" s="54" t="s">
        <v>70</v>
      </c>
      <c r="AS49" s="54">
        <v>7.6573032202754101</v>
      </c>
      <c r="AT49" s="54" t="s">
        <v>70</v>
      </c>
      <c r="AU49" s="54">
        <v>8.6618716854575908</v>
      </c>
      <c r="AV49" s="54" t="s">
        <v>70</v>
      </c>
      <c r="AW49" s="54">
        <v>9.7791526316500299</v>
      </c>
      <c r="AX49" s="5" t="s">
        <v>70</v>
      </c>
    </row>
    <row r="50" spans="1:50">
      <c r="A50" s="31" t="s">
        <v>105</v>
      </c>
      <c r="B50" s="31" t="s">
        <v>143</v>
      </c>
      <c r="C50" s="54" t="s">
        <v>53</v>
      </c>
      <c r="D50" s="54" t="s">
        <v>70</v>
      </c>
      <c r="E50" s="54" t="s">
        <v>53</v>
      </c>
      <c r="F50" s="54" t="s">
        <v>70</v>
      </c>
      <c r="G50" s="54">
        <v>8.3679630983158209</v>
      </c>
      <c r="H50" s="54" t="s">
        <v>70</v>
      </c>
      <c r="I50" s="54">
        <v>5.7695303458501703</v>
      </c>
      <c r="J50" s="54" t="s">
        <v>70</v>
      </c>
      <c r="K50" s="54">
        <v>6.9868831628134096</v>
      </c>
      <c r="L50" s="54" t="s">
        <v>70</v>
      </c>
      <c r="M50" s="54">
        <v>5.7498697496712703</v>
      </c>
      <c r="N50" s="54" t="s">
        <v>70</v>
      </c>
      <c r="O50" s="54">
        <v>5.7259351925563697</v>
      </c>
      <c r="P50" s="54" t="s">
        <v>70</v>
      </c>
      <c r="Q50" s="54">
        <v>5.9104445545901303</v>
      </c>
      <c r="R50" s="54" t="s">
        <v>70</v>
      </c>
      <c r="S50" s="54">
        <v>6.0547913073078901</v>
      </c>
      <c r="T50" s="54" t="s">
        <v>70</v>
      </c>
      <c r="U50" s="54">
        <v>6.3427571807460099</v>
      </c>
      <c r="V50" s="54" t="s">
        <v>70</v>
      </c>
      <c r="W50" s="54">
        <v>6.5009567097804704</v>
      </c>
      <c r="X50" s="54" t="s">
        <v>70</v>
      </c>
      <c r="Y50" s="54">
        <v>6.6211468792308601</v>
      </c>
      <c r="Z50" s="54" t="s">
        <v>70</v>
      </c>
      <c r="AA50" s="54">
        <v>6.7046392955922096</v>
      </c>
      <c r="AB50" s="54" t="s">
        <v>70</v>
      </c>
      <c r="AC50" s="54">
        <v>6.9534436127053798</v>
      </c>
      <c r="AD50" s="54" t="s">
        <v>70</v>
      </c>
      <c r="AE50" s="54">
        <v>6.5008701109748097</v>
      </c>
      <c r="AF50" s="54" t="s">
        <v>70</v>
      </c>
      <c r="AG50" s="54">
        <v>6.81579956702112</v>
      </c>
      <c r="AH50" s="54" t="s">
        <v>70</v>
      </c>
      <c r="AI50" s="54">
        <v>7.3687431252786597</v>
      </c>
      <c r="AJ50" s="54" t="s">
        <v>70</v>
      </c>
      <c r="AK50" s="54">
        <v>7.3433495046054098</v>
      </c>
      <c r="AL50" s="54" t="s">
        <v>70</v>
      </c>
      <c r="AM50" s="54">
        <v>7.9186895416653504</v>
      </c>
      <c r="AN50" s="54" t="s">
        <v>70</v>
      </c>
      <c r="AO50" s="54">
        <v>8.9058126348637803</v>
      </c>
      <c r="AP50" s="54" t="s">
        <v>88</v>
      </c>
      <c r="AQ50" s="54">
        <v>9.6317016399086697</v>
      </c>
      <c r="AR50" s="54" t="s">
        <v>70</v>
      </c>
      <c r="AS50" s="54">
        <v>10.1365082746042</v>
      </c>
      <c r="AT50" s="54" t="s">
        <v>70</v>
      </c>
      <c r="AU50" s="54">
        <v>10.320025298377301</v>
      </c>
      <c r="AV50" s="54" t="s">
        <v>70</v>
      </c>
      <c r="AW50" s="54">
        <v>9.9495173095632996</v>
      </c>
      <c r="AX50" s="5" t="s">
        <v>98</v>
      </c>
    </row>
    <row r="51" spans="1:50">
      <c r="A51" s="31" t="s">
        <v>45</v>
      </c>
      <c r="B51" s="31" t="s">
        <v>144</v>
      </c>
      <c r="C51" s="54">
        <v>3.1464220728582601</v>
      </c>
      <c r="D51" s="54" t="s">
        <v>70</v>
      </c>
      <c r="E51" s="54">
        <v>3.0625955917540102</v>
      </c>
      <c r="F51" s="54" t="s">
        <v>70</v>
      </c>
      <c r="G51" s="54">
        <v>3.4258766020117202</v>
      </c>
      <c r="H51" s="54" t="s">
        <v>70</v>
      </c>
      <c r="I51" s="54">
        <v>3.4565385499613401</v>
      </c>
      <c r="J51" s="54" t="s">
        <v>70</v>
      </c>
      <c r="K51" s="54">
        <v>3.6311292517006799</v>
      </c>
      <c r="L51" s="54" t="s">
        <v>88</v>
      </c>
      <c r="M51" s="54">
        <v>3.6271964398404202</v>
      </c>
      <c r="N51" s="54" t="s">
        <v>70</v>
      </c>
      <c r="O51" s="54">
        <v>3.13687084837709</v>
      </c>
      <c r="P51" s="54" t="s">
        <v>70</v>
      </c>
      <c r="Q51" s="54">
        <v>3.0539298914572801</v>
      </c>
      <c r="R51" s="54" t="s">
        <v>70</v>
      </c>
      <c r="S51" s="54">
        <v>3.2470966852688199</v>
      </c>
      <c r="T51" s="54" t="s">
        <v>70</v>
      </c>
      <c r="U51" s="54">
        <v>3.1493425838848799</v>
      </c>
      <c r="V51" s="54" t="s">
        <v>70</v>
      </c>
      <c r="W51" s="54">
        <v>2.9995243580266</v>
      </c>
      <c r="X51" s="54" t="s">
        <v>70</v>
      </c>
      <c r="Y51" s="54">
        <v>3.49056459873584</v>
      </c>
      <c r="Z51" s="54" t="s">
        <v>88</v>
      </c>
      <c r="AA51" s="54">
        <v>3.6013787838478701</v>
      </c>
      <c r="AB51" s="54" t="s">
        <v>70</v>
      </c>
      <c r="AC51" s="54">
        <v>3.7933811001937099</v>
      </c>
      <c r="AD51" s="54" t="s">
        <v>70</v>
      </c>
      <c r="AE51" s="54">
        <v>3.6354897737011602</v>
      </c>
      <c r="AF51" s="54" t="s">
        <v>70</v>
      </c>
      <c r="AG51" s="54">
        <v>3.6748888654303999</v>
      </c>
      <c r="AH51" s="54" t="s">
        <v>70</v>
      </c>
      <c r="AI51" s="54">
        <v>3.8236689759893698</v>
      </c>
      <c r="AJ51" s="54" t="s">
        <v>70</v>
      </c>
      <c r="AK51" s="54">
        <v>3.7754605491831801</v>
      </c>
      <c r="AL51" s="54" t="s">
        <v>70</v>
      </c>
      <c r="AM51" s="54">
        <v>3.6964624716395802</v>
      </c>
      <c r="AN51" s="54" t="s">
        <v>70</v>
      </c>
      <c r="AO51" s="54">
        <v>3.6609052546390002</v>
      </c>
      <c r="AP51" s="54" t="s">
        <v>70</v>
      </c>
      <c r="AQ51" s="54">
        <v>3.91744667791929</v>
      </c>
      <c r="AR51" s="54" t="s">
        <v>70</v>
      </c>
      <c r="AS51" s="54">
        <v>4.0148550809531596</v>
      </c>
      <c r="AT51" s="54" t="s">
        <v>70</v>
      </c>
      <c r="AU51" s="54">
        <v>4.1405895691610004</v>
      </c>
      <c r="AV51" s="54" t="s">
        <v>70</v>
      </c>
      <c r="AW51" s="54">
        <v>4.1639220408211504</v>
      </c>
      <c r="AX51" s="5" t="s">
        <v>98</v>
      </c>
    </row>
    <row r="52" spans="1:50">
      <c r="A52" s="31" t="s">
        <v>73</v>
      </c>
      <c r="B52" s="31" t="s">
        <v>145</v>
      </c>
      <c r="C52" s="54">
        <v>15.479591209466699</v>
      </c>
      <c r="D52" s="54" t="s">
        <v>70</v>
      </c>
      <c r="E52" s="54">
        <v>15.479799763524399</v>
      </c>
      <c r="F52" s="54" t="s">
        <v>70</v>
      </c>
      <c r="G52" s="54">
        <v>14.804512518939701</v>
      </c>
      <c r="H52" s="54" t="s">
        <v>70</v>
      </c>
      <c r="I52" s="54">
        <v>14.6728470432174</v>
      </c>
      <c r="J52" s="54" t="s">
        <v>70</v>
      </c>
      <c r="K52" s="54">
        <v>14.1352218541571</v>
      </c>
      <c r="L52" s="54" t="s">
        <v>70</v>
      </c>
      <c r="M52" s="54">
        <v>13.4581424955004</v>
      </c>
      <c r="N52" s="54" t="s">
        <v>70</v>
      </c>
      <c r="O52" s="54">
        <v>13.250285532536299</v>
      </c>
      <c r="P52" s="54" t="s">
        <v>70</v>
      </c>
      <c r="Q52" s="54">
        <v>12.890928359474399</v>
      </c>
      <c r="R52" s="54" t="s">
        <v>70</v>
      </c>
      <c r="S52" s="54">
        <v>12.249792262298801</v>
      </c>
      <c r="T52" s="54" t="s">
        <v>70</v>
      </c>
      <c r="U52" s="54">
        <v>12.1876098544878</v>
      </c>
      <c r="V52" s="54" t="s">
        <v>70</v>
      </c>
      <c r="W52" s="54">
        <v>12.011210569966</v>
      </c>
      <c r="X52" s="54" t="s">
        <v>70</v>
      </c>
      <c r="Y52" s="54">
        <v>11.843332345428101</v>
      </c>
      <c r="Z52" s="54" t="s">
        <v>70</v>
      </c>
      <c r="AA52" s="54">
        <v>11.578740652736</v>
      </c>
      <c r="AB52" s="54" t="s">
        <v>70</v>
      </c>
      <c r="AC52" s="54">
        <v>11.5803532658178</v>
      </c>
      <c r="AD52" s="54" t="s">
        <v>70</v>
      </c>
      <c r="AE52" s="54">
        <v>11.5907407148548</v>
      </c>
      <c r="AF52" s="54" t="s">
        <v>70</v>
      </c>
      <c r="AG52" s="54">
        <v>11.526657817598601</v>
      </c>
      <c r="AH52" s="54" t="s">
        <v>70</v>
      </c>
      <c r="AI52" s="54">
        <v>11.082798060586001</v>
      </c>
      <c r="AJ52" s="54" t="s">
        <v>70</v>
      </c>
      <c r="AK52" s="54">
        <v>10.7604817744344</v>
      </c>
      <c r="AL52" s="54" t="s">
        <v>70</v>
      </c>
      <c r="AM52" s="54">
        <v>10.456929355319</v>
      </c>
      <c r="AN52" s="54" t="s">
        <v>70</v>
      </c>
      <c r="AO52" s="54">
        <v>10.479140311122899</v>
      </c>
      <c r="AP52" s="54" t="s">
        <v>70</v>
      </c>
      <c r="AQ52" s="54">
        <v>10.6049631025056</v>
      </c>
      <c r="AR52" s="54" t="s">
        <v>70</v>
      </c>
      <c r="AS52" s="54" t="s">
        <v>53</v>
      </c>
      <c r="AT52" s="54" t="s">
        <v>70</v>
      </c>
      <c r="AU52" s="54" t="s">
        <v>53</v>
      </c>
      <c r="AV52" s="54" t="s">
        <v>70</v>
      </c>
      <c r="AW52" s="54" t="s">
        <v>53</v>
      </c>
      <c r="AX52" s="5" t="s">
        <v>70</v>
      </c>
    </row>
    <row r="53" spans="1:50">
      <c r="A53" s="31" t="s">
        <v>46</v>
      </c>
      <c r="B53" s="31" t="s">
        <v>46</v>
      </c>
      <c r="C53" s="54">
        <v>8.9194878172355008</v>
      </c>
      <c r="D53" s="54" t="s">
        <v>70</v>
      </c>
      <c r="E53" s="54">
        <v>8.9603869184707499</v>
      </c>
      <c r="F53" s="54" t="s">
        <v>70</v>
      </c>
      <c r="G53" s="54">
        <v>10.181420790465999</v>
      </c>
      <c r="H53" s="54" t="s">
        <v>70</v>
      </c>
      <c r="I53" s="54">
        <v>11.012757587111301</v>
      </c>
      <c r="J53" s="54" t="s">
        <v>70</v>
      </c>
      <c r="K53" s="54">
        <v>11.5526239463428</v>
      </c>
      <c r="L53" s="54" t="s">
        <v>70</v>
      </c>
      <c r="M53" s="54">
        <v>12.322091469459901</v>
      </c>
      <c r="N53" s="54" t="s">
        <v>70</v>
      </c>
      <c r="O53" s="54">
        <v>12.071421130654301</v>
      </c>
      <c r="P53" s="54" t="s">
        <v>70</v>
      </c>
      <c r="Q53" s="54">
        <v>11.790603486157901</v>
      </c>
      <c r="R53" s="54" t="s">
        <v>70</v>
      </c>
      <c r="S53" s="54">
        <v>11.233595284872299</v>
      </c>
      <c r="T53" s="54" t="s">
        <v>70</v>
      </c>
      <c r="U53" s="54">
        <v>12.005097501421499</v>
      </c>
      <c r="V53" s="54" t="s">
        <v>70</v>
      </c>
      <c r="W53" s="54">
        <v>11.9173299845441</v>
      </c>
      <c r="X53" s="54" t="s">
        <v>70</v>
      </c>
      <c r="Y53" s="54">
        <v>12.0777708939967</v>
      </c>
      <c r="Z53" s="54" t="s">
        <v>70</v>
      </c>
      <c r="AA53" s="54">
        <v>11.748966462143301</v>
      </c>
      <c r="AB53" s="54" t="s">
        <v>70</v>
      </c>
      <c r="AC53" s="54">
        <v>11.8978618044424</v>
      </c>
      <c r="AD53" s="54" t="s">
        <v>70</v>
      </c>
      <c r="AE53" s="54">
        <v>11.7345843912132</v>
      </c>
      <c r="AF53" s="54" t="s">
        <v>70</v>
      </c>
      <c r="AG53" s="54">
        <v>12.4327242888403</v>
      </c>
      <c r="AH53" s="54" t="s">
        <v>70</v>
      </c>
      <c r="AI53" s="54">
        <v>12.277280771010901</v>
      </c>
      <c r="AJ53" s="54" t="s">
        <v>70</v>
      </c>
      <c r="AK53" s="54">
        <v>12.1314656347087</v>
      </c>
      <c r="AL53" s="54" t="s">
        <v>70</v>
      </c>
      <c r="AM53" s="54">
        <v>12.064041132766199</v>
      </c>
      <c r="AN53" s="54" t="s">
        <v>70</v>
      </c>
      <c r="AO53" s="54">
        <v>12.8727981396824</v>
      </c>
      <c r="AP53" s="54" t="s">
        <v>70</v>
      </c>
      <c r="AQ53" s="54">
        <v>13.715424749535099</v>
      </c>
      <c r="AR53" s="54" t="s">
        <v>70</v>
      </c>
      <c r="AS53" s="54">
        <v>14.193012213530899</v>
      </c>
      <c r="AT53" s="54" t="s">
        <v>70</v>
      </c>
      <c r="AU53" s="54">
        <v>14.403490522909401</v>
      </c>
      <c r="AV53" s="54" t="s">
        <v>70</v>
      </c>
      <c r="AW53" s="54" t="s">
        <v>53</v>
      </c>
      <c r="AX53" s="5" t="s">
        <v>70</v>
      </c>
    </row>
    <row r="54" spans="1:50">
      <c r="A54" s="33" t="s">
        <v>47</v>
      </c>
      <c r="B54" s="33" t="s">
        <v>146</v>
      </c>
      <c r="C54" s="54" t="s">
        <v>53</v>
      </c>
      <c r="D54" s="54" t="s">
        <v>70</v>
      </c>
      <c r="E54" s="54">
        <v>1.75515024145687</v>
      </c>
      <c r="F54" s="54" t="s">
        <v>70</v>
      </c>
      <c r="G54" s="54" t="s">
        <v>53</v>
      </c>
      <c r="H54" s="54" t="s">
        <v>70</v>
      </c>
      <c r="I54" s="54">
        <v>2.1323851682588799</v>
      </c>
      <c r="J54" s="54" t="s">
        <v>70</v>
      </c>
      <c r="K54" s="54">
        <v>2.46569915942489</v>
      </c>
      <c r="L54" s="54" t="s">
        <v>70</v>
      </c>
      <c r="M54" s="54">
        <v>2.25533938890299</v>
      </c>
      <c r="N54" s="54" t="s">
        <v>70</v>
      </c>
      <c r="O54" s="54">
        <v>2.3090271340010902</v>
      </c>
      <c r="P54" s="54" t="s">
        <v>70</v>
      </c>
      <c r="Q54" s="54">
        <v>2.3280465415920801</v>
      </c>
      <c r="R54" s="54" t="s">
        <v>70</v>
      </c>
      <c r="S54" s="54">
        <v>2.1118850513460701</v>
      </c>
      <c r="T54" s="54" t="s">
        <v>70</v>
      </c>
      <c r="U54" s="54">
        <v>2.1763887261285499</v>
      </c>
      <c r="V54" s="54" t="s">
        <v>70</v>
      </c>
      <c r="W54" s="54">
        <v>2.13856041457149</v>
      </c>
      <c r="X54" s="54" t="s">
        <v>70</v>
      </c>
      <c r="Y54" s="54">
        <v>2.20172847214873</v>
      </c>
      <c r="Z54" s="54" t="s">
        <v>70</v>
      </c>
      <c r="AA54" s="54">
        <v>2.4298488175550199</v>
      </c>
      <c r="AB54" s="54" t="s">
        <v>70</v>
      </c>
      <c r="AC54" s="54">
        <v>2.5533048735845698</v>
      </c>
      <c r="AD54" s="54" t="s">
        <v>70</v>
      </c>
      <c r="AE54" s="54">
        <v>2.5395635239184799</v>
      </c>
      <c r="AF54" s="54" t="s">
        <v>70</v>
      </c>
      <c r="AG54" s="54">
        <v>2.6081695999191399</v>
      </c>
      <c r="AH54" s="54" t="s">
        <v>70</v>
      </c>
      <c r="AI54" s="54">
        <v>2.6952984002706399</v>
      </c>
      <c r="AJ54" s="54" t="s">
        <v>70</v>
      </c>
      <c r="AK54" s="54">
        <v>2.73735055585525</v>
      </c>
      <c r="AL54" s="54" t="s">
        <v>70</v>
      </c>
      <c r="AM54" s="54">
        <v>2.6702182776911898</v>
      </c>
      <c r="AN54" s="54" t="s">
        <v>70</v>
      </c>
      <c r="AO54" s="54">
        <v>2.5600349742947901</v>
      </c>
      <c r="AP54" s="54" t="s">
        <v>70</v>
      </c>
      <c r="AQ54" s="54">
        <v>2.8459771885457501</v>
      </c>
      <c r="AR54" s="54" t="s">
        <v>70</v>
      </c>
      <c r="AS54" s="54">
        <v>3.0192726584601499</v>
      </c>
      <c r="AT54" s="54" t="s">
        <v>70</v>
      </c>
      <c r="AU54" s="54">
        <v>2.8577095277676099</v>
      </c>
      <c r="AV54" s="54" t="s">
        <v>70</v>
      </c>
      <c r="AW54" s="54" t="s">
        <v>53</v>
      </c>
      <c r="AX54" s="5" t="s">
        <v>70</v>
      </c>
    </row>
    <row r="55" spans="1:50">
      <c r="A55" s="43" t="s">
        <v>48</v>
      </c>
      <c r="B55" s="43" t="s">
        <v>147</v>
      </c>
      <c r="C55" s="57">
        <v>11.017556849647001</v>
      </c>
      <c r="D55" s="57" t="s">
        <v>89</v>
      </c>
      <c r="E55" s="57">
        <v>11.484242530107601</v>
      </c>
      <c r="F55" s="57" t="s">
        <v>89</v>
      </c>
      <c r="G55" s="57">
        <v>12.6943781066215</v>
      </c>
      <c r="H55" s="57" t="s">
        <v>88</v>
      </c>
      <c r="I55" s="57">
        <v>13.332099365925</v>
      </c>
      <c r="J55" s="57" t="s">
        <v>88</v>
      </c>
      <c r="K55" s="57">
        <v>14.163520474146701</v>
      </c>
      <c r="L55" s="57" t="s">
        <v>70</v>
      </c>
      <c r="M55" s="57">
        <v>15.0023997666465</v>
      </c>
      <c r="N55" s="57" t="s">
        <v>70</v>
      </c>
      <c r="O55" s="57">
        <v>15.954314841262001</v>
      </c>
      <c r="P55" s="57" t="s">
        <v>70</v>
      </c>
      <c r="Q55" s="57">
        <v>17.114499144161599</v>
      </c>
      <c r="R55" s="57" t="s">
        <v>70</v>
      </c>
      <c r="S55" s="57">
        <v>17.758308232538699</v>
      </c>
      <c r="T55" s="57" t="s">
        <v>70</v>
      </c>
      <c r="U55" s="57">
        <v>19.182448444142398</v>
      </c>
      <c r="V55" s="57" t="s">
        <v>70</v>
      </c>
      <c r="W55" s="57">
        <v>20.129160132759001</v>
      </c>
      <c r="X55" s="57" t="s">
        <v>70</v>
      </c>
      <c r="Y55" s="57">
        <v>20.717400159008299</v>
      </c>
      <c r="Z55" s="57" t="s">
        <v>70</v>
      </c>
      <c r="AA55" s="57">
        <v>21.061794103754099</v>
      </c>
      <c r="AB55" s="57" t="s">
        <v>70</v>
      </c>
      <c r="AC55" s="57">
        <v>21.3149862606437</v>
      </c>
      <c r="AD55" s="57" t="s">
        <v>70</v>
      </c>
      <c r="AE55" s="57">
        <v>21.660250172552601</v>
      </c>
      <c r="AF55" s="57" t="s">
        <v>70</v>
      </c>
      <c r="AG55" s="57">
        <v>21.914761237002999</v>
      </c>
      <c r="AH55" s="57" t="s">
        <v>70</v>
      </c>
      <c r="AI55" s="57">
        <v>22.232633710092301</v>
      </c>
      <c r="AJ55" s="57" t="s">
        <v>70</v>
      </c>
      <c r="AK55" s="57">
        <v>22.483210188849501</v>
      </c>
      <c r="AL55" s="57" t="s">
        <v>70</v>
      </c>
      <c r="AM55" s="57">
        <v>22.940960268799198</v>
      </c>
      <c r="AN55" s="57" t="s">
        <v>70</v>
      </c>
      <c r="AO55" s="57">
        <v>23.615580809396501</v>
      </c>
      <c r="AP55" s="57" t="s">
        <v>70</v>
      </c>
      <c r="AQ55" s="57">
        <v>24.308659356332601</v>
      </c>
      <c r="AR55" s="57" t="s">
        <v>70</v>
      </c>
      <c r="AS55" s="57">
        <v>25.107885980144101</v>
      </c>
      <c r="AT55" s="57" t="s">
        <v>70</v>
      </c>
      <c r="AU55" s="57">
        <v>25.825739135267099</v>
      </c>
      <c r="AV55" s="57" t="s">
        <v>70</v>
      </c>
      <c r="AW55" s="54">
        <v>26.258625268061198</v>
      </c>
      <c r="AX55" s="5" t="s">
        <v>70</v>
      </c>
    </row>
    <row r="56" spans="1:50">
      <c r="A56" s="34"/>
      <c r="B56" s="34"/>
    </row>
    <row r="57" spans="1:50">
      <c r="A57" s="35"/>
      <c r="B57" s="35"/>
    </row>
  </sheetData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headerFooter>
    <oddFooter>&amp;L&amp;Z&amp;F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57"/>
  <sheetViews>
    <sheetView workbookViewId="0">
      <pane xSplit="2" topLeftCell="L1" activePane="topRight" state="frozen"/>
      <selection pane="topRight" activeCell="AY1" sqref="AY1:AY1048576"/>
    </sheetView>
  </sheetViews>
  <sheetFormatPr defaultColWidth="9.140625" defaultRowHeight="15"/>
  <cols>
    <col min="1" max="1" width="30" style="20" customWidth="1"/>
    <col min="2" max="2" width="30" style="36" customWidth="1"/>
    <col min="3" max="3" width="5" style="3" bestFit="1" customWidth="1"/>
    <col min="4" max="4" width="3.5703125" style="3" bestFit="1" customWidth="1"/>
    <col min="5" max="5" width="5" style="3" bestFit="1" customWidth="1"/>
    <col min="6" max="6" width="3.5703125" style="3" bestFit="1" customWidth="1"/>
    <col min="7" max="7" width="5" style="3" bestFit="1" customWidth="1"/>
    <col min="8" max="8" width="2" style="3" bestFit="1" customWidth="1"/>
    <col min="9" max="9" width="5" style="3" bestFit="1" customWidth="1"/>
    <col min="10" max="10" width="2" style="3" bestFit="1" customWidth="1"/>
    <col min="11" max="11" width="5" style="3" bestFit="1" customWidth="1"/>
    <col min="12" max="12" width="2" style="3" bestFit="1" customWidth="1"/>
    <col min="13" max="13" width="5" style="3" bestFit="1" customWidth="1"/>
    <col min="14" max="14" width="3" style="3" bestFit="1" customWidth="1"/>
    <col min="15" max="15" width="5" style="3" bestFit="1" customWidth="1"/>
    <col min="16" max="16" width="3" style="3" bestFit="1" customWidth="1"/>
    <col min="17" max="17" width="5" style="3" bestFit="1" customWidth="1"/>
    <col min="18" max="18" width="4" style="3" bestFit="1" customWidth="1"/>
    <col min="19" max="19" width="5" style="3" bestFit="1" customWidth="1"/>
    <col min="20" max="20" width="3" style="3" bestFit="1" customWidth="1"/>
    <col min="21" max="21" width="5" style="3" bestFit="1" customWidth="1"/>
    <col min="22" max="22" width="4" style="3" bestFit="1" customWidth="1"/>
    <col min="23" max="23" width="5" style="3" bestFit="1" customWidth="1"/>
    <col min="24" max="24" width="3.5703125" style="3" bestFit="1" customWidth="1"/>
    <col min="25" max="25" width="5" style="3" bestFit="1" customWidth="1"/>
    <col min="26" max="26" width="3" style="3" bestFit="1" customWidth="1"/>
    <col min="27" max="27" width="5" style="3" bestFit="1" customWidth="1"/>
    <col min="28" max="28" width="3" style="3" bestFit="1" customWidth="1"/>
    <col min="29" max="29" width="5" style="3" bestFit="1" customWidth="1"/>
    <col min="30" max="30" width="3" style="3" bestFit="1" customWidth="1"/>
    <col min="31" max="31" width="5" style="3" bestFit="1" customWidth="1"/>
    <col min="32" max="32" width="3" style="3" bestFit="1" customWidth="1"/>
    <col min="33" max="33" width="5" style="3" bestFit="1" customWidth="1"/>
    <col min="34" max="34" width="3" style="3" bestFit="1" customWidth="1"/>
    <col min="35" max="35" width="5" style="3" bestFit="1" customWidth="1"/>
    <col min="36" max="36" width="4" style="3" bestFit="1" customWidth="1"/>
    <col min="37" max="37" width="5" style="3" bestFit="1" customWidth="1"/>
    <col min="38" max="38" width="3" style="3" bestFit="1" customWidth="1"/>
    <col min="39" max="39" width="5" style="3" bestFit="1" customWidth="1"/>
    <col min="40" max="40" width="4" style="3" bestFit="1" customWidth="1"/>
    <col min="41" max="41" width="5" style="3" bestFit="1" customWidth="1"/>
    <col min="42" max="42" width="4" style="3" bestFit="1" customWidth="1"/>
    <col min="43" max="43" width="6.42578125" style="3" customWidth="1"/>
    <col min="44" max="44" width="4.7109375" style="3" customWidth="1"/>
    <col min="45" max="45" width="9.140625" style="3"/>
    <col min="46" max="46" width="3.7109375" style="3" customWidth="1"/>
    <col min="47" max="47" width="9.140625" style="3"/>
    <col min="48" max="48" width="3.85546875" style="3" customWidth="1"/>
    <col min="49" max="49" width="9.140625" style="3"/>
    <col min="50" max="50" width="5.28515625" style="3" customWidth="1"/>
    <col min="51" max="16384" width="9.140625" style="3"/>
  </cols>
  <sheetData>
    <row r="1" spans="1:50">
      <c r="A1" s="28"/>
      <c r="B1" s="37"/>
    </row>
    <row r="2" spans="1:50">
      <c r="A2" s="12" t="s">
        <v>51</v>
      </c>
      <c r="B2" s="12"/>
    </row>
    <row r="3" spans="1:50">
      <c r="A3" s="29"/>
      <c r="B3" s="38"/>
    </row>
    <row r="4" spans="1:50" s="2" customFormat="1">
      <c r="A4" s="52" t="s">
        <v>106</v>
      </c>
      <c r="B4" s="51" t="s">
        <v>148</v>
      </c>
      <c r="C4" s="6" t="s">
        <v>0</v>
      </c>
      <c r="D4" s="6" t="s">
        <v>70</v>
      </c>
      <c r="E4" s="6" t="s">
        <v>1</v>
      </c>
      <c r="F4" s="6" t="s">
        <v>70</v>
      </c>
      <c r="G4" s="6" t="s">
        <v>2</v>
      </c>
      <c r="H4" s="6" t="s">
        <v>70</v>
      </c>
      <c r="I4" s="6" t="s">
        <v>3</v>
      </c>
      <c r="J4" s="6" t="s">
        <v>70</v>
      </c>
      <c r="K4" s="6" t="s">
        <v>4</v>
      </c>
      <c r="L4" s="6" t="s">
        <v>70</v>
      </c>
      <c r="M4" s="6" t="s">
        <v>5</v>
      </c>
      <c r="N4" s="6" t="s">
        <v>70</v>
      </c>
      <c r="O4" s="6" t="s">
        <v>6</v>
      </c>
      <c r="P4" s="6" t="s">
        <v>70</v>
      </c>
      <c r="Q4" s="6" t="s">
        <v>7</v>
      </c>
      <c r="R4" s="6" t="s">
        <v>70</v>
      </c>
      <c r="S4" s="6" t="s">
        <v>8</v>
      </c>
      <c r="T4" s="6" t="s">
        <v>70</v>
      </c>
      <c r="U4" s="6" t="s">
        <v>9</v>
      </c>
      <c r="V4" s="6" t="s">
        <v>70</v>
      </c>
      <c r="W4" s="6">
        <v>2010</v>
      </c>
      <c r="X4" s="6" t="s">
        <v>70</v>
      </c>
      <c r="Y4" s="6">
        <v>2011</v>
      </c>
      <c r="Z4" s="6"/>
      <c r="AA4" s="6">
        <v>2012</v>
      </c>
      <c r="AB4" s="6"/>
      <c r="AC4" s="6">
        <v>2013</v>
      </c>
      <c r="AD4" s="6"/>
      <c r="AE4" s="6">
        <v>2014</v>
      </c>
      <c r="AF4" s="6"/>
      <c r="AG4" s="6">
        <v>2015</v>
      </c>
      <c r="AH4" s="6"/>
      <c r="AI4" s="6">
        <v>2016</v>
      </c>
      <c r="AJ4" s="6"/>
      <c r="AK4" s="6">
        <v>2017</v>
      </c>
      <c r="AL4" s="6"/>
      <c r="AM4" s="6">
        <v>2018</v>
      </c>
      <c r="AN4" s="6"/>
      <c r="AO4" s="6">
        <v>2019</v>
      </c>
      <c r="AP4" s="6"/>
      <c r="AQ4" s="6">
        <v>2020</v>
      </c>
      <c r="AR4" s="6"/>
      <c r="AS4" s="6">
        <v>2021</v>
      </c>
      <c r="AT4" s="6"/>
      <c r="AU4" s="6">
        <v>2022</v>
      </c>
      <c r="AV4" s="6"/>
      <c r="AW4" s="6">
        <v>2023</v>
      </c>
      <c r="AX4" s="6"/>
    </row>
    <row r="5" spans="1:50">
      <c r="A5" s="23" t="s">
        <v>10</v>
      </c>
      <c r="B5" s="30" t="s">
        <v>107</v>
      </c>
      <c r="C5" s="59">
        <v>7.3297188770915902</v>
      </c>
      <c r="D5" s="59" t="s">
        <v>70</v>
      </c>
      <c r="E5" s="59" t="s">
        <v>53</v>
      </c>
      <c r="F5" s="59" t="s">
        <v>70</v>
      </c>
      <c r="G5" s="59">
        <v>7.8008947469924301</v>
      </c>
      <c r="H5" s="59" t="s">
        <v>70</v>
      </c>
      <c r="I5" s="59" t="s">
        <v>53</v>
      </c>
      <c r="J5" s="59" t="s">
        <v>70</v>
      </c>
      <c r="K5" s="59">
        <v>8.2421600550099203</v>
      </c>
      <c r="L5" s="59" t="s">
        <v>70</v>
      </c>
      <c r="M5" s="59" t="s">
        <v>53</v>
      </c>
      <c r="N5" s="59" t="s">
        <v>70</v>
      </c>
      <c r="O5" s="59">
        <v>8.3750421145993297</v>
      </c>
      <c r="P5" s="59" t="s">
        <v>70</v>
      </c>
      <c r="Q5" s="59" t="s">
        <v>53</v>
      </c>
      <c r="R5" s="59" t="s">
        <v>70</v>
      </c>
      <c r="S5" s="59">
        <v>8.58909139374855</v>
      </c>
      <c r="T5" s="59" t="s">
        <v>70</v>
      </c>
      <c r="U5" s="59" t="s">
        <v>53</v>
      </c>
      <c r="V5" s="59" t="s">
        <v>70</v>
      </c>
      <c r="W5" s="59" t="s">
        <v>53</v>
      </c>
      <c r="X5" s="59" t="s">
        <v>70</v>
      </c>
      <c r="Y5" s="59" t="s">
        <v>53</v>
      </c>
      <c r="Z5" s="59" t="s">
        <v>70</v>
      </c>
      <c r="AA5" s="59" t="s">
        <v>53</v>
      </c>
      <c r="AB5" s="59" t="s">
        <v>70</v>
      </c>
      <c r="AC5" s="59" t="s">
        <v>53</v>
      </c>
      <c r="AD5" s="59" t="s">
        <v>70</v>
      </c>
      <c r="AE5" s="59" t="s">
        <v>53</v>
      </c>
      <c r="AF5" s="59" t="s">
        <v>70</v>
      </c>
      <c r="AG5" s="59" t="s">
        <v>53</v>
      </c>
      <c r="AH5" s="59" t="s">
        <v>70</v>
      </c>
      <c r="AI5" s="59" t="s">
        <v>53</v>
      </c>
      <c r="AJ5" s="59" t="s">
        <v>70</v>
      </c>
      <c r="AK5" s="59" t="s">
        <v>53</v>
      </c>
      <c r="AL5" s="59" t="s">
        <v>70</v>
      </c>
      <c r="AM5" s="59" t="s">
        <v>53</v>
      </c>
      <c r="AN5" s="59" t="s">
        <v>70</v>
      </c>
      <c r="AO5" s="59" t="s">
        <v>53</v>
      </c>
      <c r="AP5" s="60" t="s">
        <v>70</v>
      </c>
      <c r="AQ5" s="59" t="s">
        <v>53</v>
      </c>
      <c r="AR5" s="61" t="s">
        <v>70</v>
      </c>
      <c r="AS5" s="59" t="s">
        <v>53</v>
      </c>
      <c r="AT5" s="61" t="s">
        <v>70</v>
      </c>
      <c r="AU5" s="60" t="s">
        <v>53</v>
      </c>
      <c r="AV5" s="60" t="s">
        <v>70</v>
      </c>
      <c r="AW5" s="59" t="s">
        <v>53</v>
      </c>
      <c r="AX5" s="60" t="s">
        <v>70</v>
      </c>
    </row>
    <row r="6" spans="1:50">
      <c r="A6" s="24" t="s">
        <v>11</v>
      </c>
      <c r="B6" s="31" t="s">
        <v>108</v>
      </c>
      <c r="C6" s="54" t="s">
        <v>53</v>
      </c>
      <c r="D6" s="54" t="s">
        <v>70</v>
      </c>
      <c r="E6" s="54" t="s">
        <v>53</v>
      </c>
      <c r="F6" s="54" t="s">
        <v>70</v>
      </c>
      <c r="G6" s="54">
        <v>6.38400459400847</v>
      </c>
      <c r="H6" s="54" t="s">
        <v>84</v>
      </c>
      <c r="I6" s="54" t="s">
        <v>53</v>
      </c>
      <c r="J6" s="54" t="s">
        <v>70</v>
      </c>
      <c r="K6" s="54">
        <v>6.7812144433137398</v>
      </c>
      <c r="L6" s="54" t="s">
        <v>84</v>
      </c>
      <c r="M6" s="54">
        <v>7.3496811608270702</v>
      </c>
      <c r="N6" s="54" t="s">
        <v>85</v>
      </c>
      <c r="O6" s="54">
        <v>7.4083762526612302</v>
      </c>
      <c r="P6" s="54" t="s">
        <v>84</v>
      </c>
      <c r="Q6" s="54">
        <v>7.8927355815471696</v>
      </c>
      <c r="R6" s="54" t="s">
        <v>84</v>
      </c>
      <c r="S6" s="54">
        <v>8.4383698447542201</v>
      </c>
      <c r="T6" s="54" t="s">
        <v>85</v>
      </c>
      <c r="U6" s="54">
        <v>8.5221268918897</v>
      </c>
      <c r="V6" s="54" t="s">
        <v>84</v>
      </c>
      <c r="W6" s="54">
        <v>8.9260328737360997</v>
      </c>
      <c r="X6" s="54" t="s">
        <v>85</v>
      </c>
      <c r="Y6" s="54">
        <v>8.9174000763583798</v>
      </c>
      <c r="Z6" s="54" t="s">
        <v>84</v>
      </c>
      <c r="AA6" s="54">
        <v>9.4409397588298596</v>
      </c>
      <c r="AB6" s="54" t="s">
        <v>85</v>
      </c>
      <c r="AC6" s="54">
        <v>9.5703186034289303</v>
      </c>
      <c r="AD6" s="54" t="s">
        <v>84</v>
      </c>
      <c r="AE6" s="54">
        <v>9.9917093213527508</v>
      </c>
      <c r="AF6" s="54" t="s">
        <v>85</v>
      </c>
      <c r="AG6" s="54">
        <v>10.149644464212599</v>
      </c>
      <c r="AH6" s="54" t="s">
        <v>84</v>
      </c>
      <c r="AI6" s="54">
        <v>10.8074580443608</v>
      </c>
      <c r="AJ6" s="54" t="s">
        <v>85</v>
      </c>
      <c r="AK6" s="54">
        <v>10.751063149628701</v>
      </c>
      <c r="AL6" s="54" t="s">
        <v>84</v>
      </c>
      <c r="AM6" s="54">
        <v>11.145355990525999</v>
      </c>
      <c r="AN6" s="54" t="s">
        <v>85</v>
      </c>
      <c r="AO6" s="54">
        <v>11.6034871364315</v>
      </c>
      <c r="AP6" s="5" t="s">
        <v>84</v>
      </c>
      <c r="AQ6" s="54">
        <v>11.595259913520399</v>
      </c>
      <c r="AR6" s="47" t="s">
        <v>85</v>
      </c>
      <c r="AS6" s="54">
        <v>12.382476416432301</v>
      </c>
      <c r="AT6" s="47" t="s">
        <v>84</v>
      </c>
      <c r="AU6" s="54">
        <v>12.7346514207828</v>
      </c>
      <c r="AV6" s="5" t="s">
        <v>83</v>
      </c>
      <c r="AW6" s="54">
        <v>13.4876680638775</v>
      </c>
      <c r="AX6" s="5" t="s">
        <v>149</v>
      </c>
    </row>
    <row r="7" spans="1:50">
      <c r="A7" s="24" t="s">
        <v>12</v>
      </c>
      <c r="B7" s="31" t="s">
        <v>109</v>
      </c>
      <c r="C7" s="54">
        <v>7.4311105433486597</v>
      </c>
      <c r="D7" s="54" t="s">
        <v>84</v>
      </c>
      <c r="E7" s="54">
        <v>7.7379990288046097</v>
      </c>
      <c r="F7" s="54" t="s">
        <v>84</v>
      </c>
      <c r="G7" s="54">
        <v>7.3447699010896903</v>
      </c>
      <c r="H7" s="54" t="s">
        <v>84</v>
      </c>
      <c r="I7" s="54">
        <v>7.4113345819349901</v>
      </c>
      <c r="J7" s="54" t="s">
        <v>84</v>
      </c>
      <c r="K7" s="54">
        <v>7.6909380993638399</v>
      </c>
      <c r="L7" s="54" t="s">
        <v>84</v>
      </c>
      <c r="M7" s="54">
        <v>7.7567195895347796</v>
      </c>
      <c r="N7" s="54" t="s">
        <v>84</v>
      </c>
      <c r="O7" s="54">
        <v>8.0712106724672594</v>
      </c>
      <c r="P7" s="54" t="s">
        <v>84</v>
      </c>
      <c r="Q7" s="54">
        <v>8.2665917057404297</v>
      </c>
      <c r="R7" s="54" t="s">
        <v>84</v>
      </c>
      <c r="S7" s="54">
        <v>8.2240038464979008</v>
      </c>
      <c r="T7" s="54" t="s">
        <v>84</v>
      </c>
      <c r="U7" s="54">
        <v>8.5597808854155009</v>
      </c>
      <c r="V7" s="54" t="s">
        <v>92</v>
      </c>
      <c r="W7" s="54">
        <v>9.0803387086372496</v>
      </c>
      <c r="X7" s="54" t="s">
        <v>84</v>
      </c>
      <c r="Y7" s="54">
        <v>9.3769547471552208</v>
      </c>
      <c r="Z7" s="54" t="s">
        <v>84</v>
      </c>
      <c r="AA7" s="54">
        <v>9.9923299438990192</v>
      </c>
      <c r="AB7" s="54" t="s">
        <v>84</v>
      </c>
      <c r="AC7" s="54">
        <v>10.181885072527299</v>
      </c>
      <c r="AD7" s="54" t="s">
        <v>84</v>
      </c>
      <c r="AE7" s="54">
        <v>11.1222971198459</v>
      </c>
      <c r="AF7" s="54" t="s">
        <v>84</v>
      </c>
      <c r="AG7" s="54">
        <v>11.541616928920201</v>
      </c>
      <c r="AH7" s="54" t="s">
        <v>92</v>
      </c>
      <c r="AI7" s="54">
        <v>11.635085312526799</v>
      </c>
      <c r="AJ7" s="54" t="s">
        <v>85</v>
      </c>
      <c r="AK7" s="54">
        <v>11.407094280645399</v>
      </c>
      <c r="AL7" s="54" t="s">
        <v>84</v>
      </c>
      <c r="AM7" s="54">
        <v>11.9590779826825</v>
      </c>
      <c r="AN7" s="54" t="s">
        <v>84</v>
      </c>
      <c r="AO7" s="54">
        <v>12.421064278835299</v>
      </c>
      <c r="AP7" s="5" t="s">
        <v>84</v>
      </c>
      <c r="AQ7" s="54">
        <v>12.8095608295214</v>
      </c>
      <c r="AR7" s="47" t="s">
        <v>84</v>
      </c>
      <c r="AS7" s="54">
        <v>15.3778326911827</v>
      </c>
      <c r="AT7" s="47" t="s">
        <v>92</v>
      </c>
      <c r="AU7" s="54">
        <v>15.908605129829001</v>
      </c>
      <c r="AV7" s="5" t="s">
        <v>83</v>
      </c>
      <c r="AW7" s="54">
        <v>16.3526038802922</v>
      </c>
      <c r="AX7" s="5" t="s">
        <v>98</v>
      </c>
    </row>
    <row r="8" spans="1:50">
      <c r="A8" s="24" t="s">
        <v>13</v>
      </c>
      <c r="B8" s="31" t="s">
        <v>13</v>
      </c>
      <c r="C8" s="54">
        <v>7.1620756478475798</v>
      </c>
      <c r="D8" s="54" t="s">
        <v>70</v>
      </c>
      <c r="E8" s="54">
        <v>7.5311471237312002</v>
      </c>
      <c r="F8" s="54" t="s">
        <v>70</v>
      </c>
      <c r="G8" s="54">
        <v>7.4432337885328197</v>
      </c>
      <c r="H8" s="54" t="s">
        <v>70</v>
      </c>
      <c r="I8" s="54">
        <v>7.7416987823927998</v>
      </c>
      <c r="J8" s="54" t="s">
        <v>70</v>
      </c>
      <c r="K8" s="54">
        <v>8.0584824056776494</v>
      </c>
      <c r="L8" s="54" t="s">
        <v>70</v>
      </c>
      <c r="M8" s="54">
        <v>8.3220227081030806</v>
      </c>
      <c r="N8" s="54" t="s">
        <v>70</v>
      </c>
      <c r="O8" s="54">
        <v>8.4364498296336095</v>
      </c>
      <c r="P8" s="54" t="s">
        <v>70</v>
      </c>
      <c r="Q8" s="54">
        <v>8.8983309969799897</v>
      </c>
      <c r="R8" s="54" t="s">
        <v>70</v>
      </c>
      <c r="S8" s="54">
        <v>9.1130672514797908</v>
      </c>
      <c r="T8" s="54" t="s">
        <v>70</v>
      </c>
      <c r="U8" s="54">
        <v>8.83663432587133</v>
      </c>
      <c r="V8" s="54" t="s">
        <v>70</v>
      </c>
      <c r="W8" s="54">
        <v>9.1775729640477604</v>
      </c>
      <c r="X8" s="54" t="s">
        <v>70</v>
      </c>
      <c r="Y8" s="54">
        <v>9.3998206006377192</v>
      </c>
      <c r="Z8" s="54" t="s">
        <v>70</v>
      </c>
      <c r="AA8" s="54">
        <v>9.0919601697878605</v>
      </c>
      <c r="AB8" s="54" t="s">
        <v>70</v>
      </c>
      <c r="AC8" s="54">
        <v>9.0626303398736301</v>
      </c>
      <c r="AD8" s="54" t="s">
        <v>70</v>
      </c>
      <c r="AE8" s="54">
        <v>8.9693888488364806</v>
      </c>
      <c r="AF8" s="54" t="s">
        <v>88</v>
      </c>
      <c r="AG8" s="54">
        <v>8.9404783164141399</v>
      </c>
      <c r="AH8" s="54" t="s">
        <v>70</v>
      </c>
      <c r="AI8" s="54">
        <v>8.6637854585172196</v>
      </c>
      <c r="AJ8" s="54" t="s">
        <v>70</v>
      </c>
      <c r="AK8" s="54">
        <v>8.6378772972439695</v>
      </c>
      <c r="AL8" s="54" t="s">
        <v>70</v>
      </c>
      <c r="AM8" s="54">
        <v>9.1484538123270802</v>
      </c>
      <c r="AN8" s="54" t="s">
        <v>70</v>
      </c>
      <c r="AO8" s="54">
        <v>9.3388845021893605</v>
      </c>
      <c r="AP8" s="5" t="s">
        <v>70</v>
      </c>
      <c r="AQ8" s="54">
        <v>11.1647262773775</v>
      </c>
      <c r="AR8" s="47" t="s">
        <v>70</v>
      </c>
      <c r="AS8" s="54">
        <v>11.0838088331781</v>
      </c>
      <c r="AT8" s="47" t="s">
        <v>70</v>
      </c>
      <c r="AU8" s="54">
        <v>10.8862921765436</v>
      </c>
      <c r="AV8" s="5" t="s">
        <v>70</v>
      </c>
      <c r="AW8" s="54" t="s">
        <v>53</v>
      </c>
      <c r="AX8" s="5" t="s">
        <v>70</v>
      </c>
    </row>
    <row r="9" spans="1:50">
      <c r="A9" s="24" t="s">
        <v>14</v>
      </c>
      <c r="B9" s="31" t="s">
        <v>110</v>
      </c>
      <c r="C9" s="54" t="s">
        <v>53</v>
      </c>
      <c r="D9" s="54" t="s">
        <v>70</v>
      </c>
      <c r="E9" s="54" t="s">
        <v>53</v>
      </c>
      <c r="F9" s="54" t="s">
        <v>70</v>
      </c>
      <c r="G9" s="54" t="s">
        <v>53</v>
      </c>
      <c r="H9" s="54" t="s">
        <v>70</v>
      </c>
      <c r="I9" s="54" t="s">
        <v>53</v>
      </c>
      <c r="J9" s="54" t="s">
        <v>70</v>
      </c>
      <c r="K9" s="54" t="s">
        <v>53</v>
      </c>
      <c r="L9" s="54" t="s">
        <v>70</v>
      </c>
      <c r="M9" s="54" t="s">
        <v>53</v>
      </c>
      <c r="N9" s="54" t="s">
        <v>70</v>
      </c>
      <c r="O9" s="54" t="s">
        <v>53</v>
      </c>
      <c r="P9" s="54" t="s">
        <v>70</v>
      </c>
      <c r="Q9" s="54">
        <v>0.84587280731552295</v>
      </c>
      <c r="R9" s="54" t="s">
        <v>85</v>
      </c>
      <c r="S9" s="54">
        <v>0.88252970574817302</v>
      </c>
      <c r="T9" s="54" t="s">
        <v>85</v>
      </c>
      <c r="U9" s="54">
        <v>0.72436221977267201</v>
      </c>
      <c r="V9" s="54" t="s">
        <v>150</v>
      </c>
      <c r="W9" s="54">
        <v>0.73886967856480901</v>
      </c>
      <c r="X9" s="54" t="s">
        <v>150</v>
      </c>
      <c r="Y9" s="54">
        <v>0.78626811094581095</v>
      </c>
      <c r="Z9" s="54" t="s">
        <v>85</v>
      </c>
      <c r="AA9" s="54">
        <v>0.86335897452143096</v>
      </c>
      <c r="AB9" s="54" t="s">
        <v>85</v>
      </c>
      <c r="AC9" s="54">
        <v>0.73298126693650201</v>
      </c>
      <c r="AD9" s="54" t="s">
        <v>84</v>
      </c>
      <c r="AE9" s="54">
        <v>0.930347461821182</v>
      </c>
      <c r="AF9" s="54" t="s">
        <v>84</v>
      </c>
      <c r="AG9" s="54">
        <v>0.98580410740297997</v>
      </c>
      <c r="AH9" s="54" t="s">
        <v>84</v>
      </c>
      <c r="AI9" s="54">
        <v>1.0709769943779499</v>
      </c>
      <c r="AJ9" s="54" t="s">
        <v>84</v>
      </c>
      <c r="AK9" s="54">
        <v>1.0589756892334199</v>
      </c>
      <c r="AL9" s="54" t="s">
        <v>84</v>
      </c>
      <c r="AM9" s="54">
        <v>1.1161731586129799</v>
      </c>
      <c r="AN9" s="54" t="s">
        <v>85</v>
      </c>
      <c r="AO9" s="54">
        <v>1.0774842559896101</v>
      </c>
      <c r="AP9" s="5" t="s">
        <v>85</v>
      </c>
      <c r="AQ9" s="54">
        <v>1.26240451500317</v>
      </c>
      <c r="AR9" s="47" t="s">
        <v>85</v>
      </c>
      <c r="AS9" s="54">
        <v>1.49637637753399</v>
      </c>
      <c r="AT9" s="47" t="s">
        <v>92</v>
      </c>
      <c r="AU9" s="54">
        <v>1.64150245257355</v>
      </c>
      <c r="AV9" s="5" t="s">
        <v>84</v>
      </c>
      <c r="AW9" s="54" t="s">
        <v>53</v>
      </c>
      <c r="AX9" s="5" t="s">
        <v>70</v>
      </c>
    </row>
    <row r="10" spans="1:50">
      <c r="A10" s="24" t="s">
        <v>78</v>
      </c>
      <c r="B10" s="31" t="s">
        <v>111</v>
      </c>
      <c r="C10" s="54" t="s">
        <v>53</v>
      </c>
      <c r="D10" s="54" t="s">
        <v>70</v>
      </c>
      <c r="E10" s="54" t="s">
        <v>53</v>
      </c>
      <c r="F10" s="54" t="s">
        <v>70</v>
      </c>
      <c r="G10" s="54" t="s">
        <v>53</v>
      </c>
      <c r="H10" s="54" t="s">
        <v>70</v>
      </c>
      <c r="I10" s="54" t="s">
        <v>53</v>
      </c>
      <c r="J10" s="54" t="s">
        <v>70</v>
      </c>
      <c r="K10" s="54" t="s">
        <v>53</v>
      </c>
      <c r="L10" s="54" t="s">
        <v>70</v>
      </c>
      <c r="M10" s="54" t="s">
        <v>53</v>
      </c>
      <c r="N10" s="54" t="s">
        <v>70</v>
      </c>
      <c r="O10" s="54" t="s">
        <v>53</v>
      </c>
      <c r="P10" s="54" t="s">
        <v>70</v>
      </c>
      <c r="Q10" s="54" t="s">
        <v>53</v>
      </c>
      <c r="R10" s="54" t="s">
        <v>70</v>
      </c>
      <c r="S10" s="54" t="s">
        <v>53</v>
      </c>
      <c r="T10" s="54" t="s">
        <v>70</v>
      </c>
      <c r="U10" s="54" t="s">
        <v>53</v>
      </c>
      <c r="V10" s="54" t="s">
        <v>70</v>
      </c>
      <c r="W10" s="54" t="s">
        <v>53</v>
      </c>
      <c r="X10" s="54" t="s">
        <v>70</v>
      </c>
      <c r="Y10" s="54" t="s">
        <v>53</v>
      </c>
      <c r="Z10" s="54" t="s">
        <v>70</v>
      </c>
      <c r="AA10" s="54" t="s">
        <v>53</v>
      </c>
      <c r="AB10" s="54" t="s">
        <v>70</v>
      </c>
      <c r="AC10" s="54" t="s">
        <v>53</v>
      </c>
      <c r="AD10" s="54" t="s">
        <v>70</v>
      </c>
      <c r="AE10" s="54" t="s">
        <v>53</v>
      </c>
      <c r="AF10" s="54" t="s">
        <v>70</v>
      </c>
      <c r="AG10" s="54" t="s">
        <v>53</v>
      </c>
      <c r="AH10" s="54" t="s">
        <v>70</v>
      </c>
      <c r="AI10" s="54" t="s">
        <v>53</v>
      </c>
      <c r="AJ10" s="54" t="s">
        <v>70</v>
      </c>
      <c r="AK10" s="54" t="s">
        <v>53</v>
      </c>
      <c r="AL10" s="54" t="s">
        <v>70</v>
      </c>
      <c r="AM10" s="54" t="s">
        <v>53</v>
      </c>
      <c r="AN10" s="54" t="s">
        <v>70</v>
      </c>
      <c r="AO10" s="54" t="s">
        <v>53</v>
      </c>
      <c r="AP10" s="5" t="s">
        <v>70</v>
      </c>
      <c r="AQ10" s="54" t="s">
        <v>53</v>
      </c>
      <c r="AR10" s="47" t="s">
        <v>70</v>
      </c>
      <c r="AS10" s="54" t="s">
        <v>53</v>
      </c>
      <c r="AT10" s="47" t="s">
        <v>70</v>
      </c>
      <c r="AU10" s="54" t="s">
        <v>53</v>
      </c>
      <c r="AV10" s="5" t="s">
        <v>70</v>
      </c>
      <c r="AW10" s="54" t="s">
        <v>53</v>
      </c>
      <c r="AX10" s="5" t="s">
        <v>70</v>
      </c>
    </row>
    <row r="11" spans="1:50">
      <c r="A11" s="24" t="s">
        <v>102</v>
      </c>
      <c r="B11" s="31" t="s">
        <v>102</v>
      </c>
      <c r="C11" s="54" t="s">
        <v>53</v>
      </c>
      <c r="D11" s="54" t="s">
        <v>70</v>
      </c>
      <c r="E11" s="54" t="s">
        <v>53</v>
      </c>
      <c r="F11" s="54" t="s">
        <v>70</v>
      </c>
      <c r="G11" s="54" t="s">
        <v>53</v>
      </c>
      <c r="H11" s="54" t="s">
        <v>70</v>
      </c>
      <c r="I11" s="54" t="s">
        <v>53</v>
      </c>
      <c r="J11" s="54" t="s">
        <v>70</v>
      </c>
      <c r="K11" s="54" t="s">
        <v>53</v>
      </c>
      <c r="L11" s="54" t="s">
        <v>70</v>
      </c>
      <c r="M11" s="54" t="s">
        <v>53</v>
      </c>
      <c r="N11" s="54" t="s">
        <v>70</v>
      </c>
      <c r="O11" s="54" t="s">
        <v>53</v>
      </c>
      <c r="P11" s="54" t="s">
        <v>70</v>
      </c>
      <c r="Q11" s="54" t="s">
        <v>53</v>
      </c>
      <c r="R11" s="54" t="s">
        <v>70</v>
      </c>
      <c r="S11" s="54" t="s">
        <v>53</v>
      </c>
      <c r="T11" s="54" t="s">
        <v>70</v>
      </c>
      <c r="U11" s="54" t="s">
        <v>53</v>
      </c>
      <c r="V11" s="54" t="s">
        <v>70</v>
      </c>
      <c r="W11" s="54" t="s">
        <v>53</v>
      </c>
      <c r="X11" s="54" t="s">
        <v>70</v>
      </c>
      <c r="Y11" s="54" t="s">
        <v>53</v>
      </c>
      <c r="Z11" s="54" t="s">
        <v>70</v>
      </c>
      <c r="AA11" s="54" t="s">
        <v>53</v>
      </c>
      <c r="AB11" s="54" t="s">
        <v>70</v>
      </c>
      <c r="AC11" s="54" t="s">
        <v>53</v>
      </c>
      <c r="AD11" s="54" t="s">
        <v>70</v>
      </c>
      <c r="AE11" s="54">
        <v>1.5668206877847</v>
      </c>
      <c r="AF11" s="54" t="s">
        <v>70</v>
      </c>
      <c r="AG11" s="54">
        <v>1.4486762191196301</v>
      </c>
      <c r="AH11" s="54" t="s">
        <v>70</v>
      </c>
      <c r="AI11" s="54">
        <v>1.5827851998055</v>
      </c>
      <c r="AJ11" s="54" t="s">
        <v>70</v>
      </c>
      <c r="AK11" s="54">
        <v>1.1145965394289099</v>
      </c>
      <c r="AL11" s="54" t="s">
        <v>70</v>
      </c>
      <c r="AM11" s="54">
        <v>0.99506983755845402</v>
      </c>
      <c r="AN11" s="54" t="s">
        <v>70</v>
      </c>
      <c r="AO11" s="54" t="s">
        <v>53</v>
      </c>
      <c r="AP11" s="5" t="s">
        <v>70</v>
      </c>
      <c r="AQ11" s="54">
        <v>0.98286798456260305</v>
      </c>
      <c r="AR11" s="47" t="s">
        <v>70</v>
      </c>
      <c r="AS11" s="54">
        <v>1.0228570944580899</v>
      </c>
      <c r="AT11" s="47" t="s">
        <v>70</v>
      </c>
      <c r="AU11" s="54" t="s">
        <v>53</v>
      </c>
      <c r="AV11" s="5" t="s">
        <v>70</v>
      </c>
      <c r="AW11" s="54" t="s">
        <v>53</v>
      </c>
      <c r="AX11" s="5" t="s">
        <v>70</v>
      </c>
    </row>
    <row r="12" spans="1:50">
      <c r="A12" s="24" t="s">
        <v>15</v>
      </c>
      <c r="B12" s="31" t="s">
        <v>112</v>
      </c>
      <c r="C12" s="54">
        <v>2.8505922922470299</v>
      </c>
      <c r="D12" s="54" t="s">
        <v>70</v>
      </c>
      <c r="E12" s="54">
        <v>3.0924048621757598</v>
      </c>
      <c r="F12" s="54" t="s">
        <v>70</v>
      </c>
      <c r="G12" s="54">
        <v>3.0704724065539999</v>
      </c>
      <c r="H12" s="54" t="s">
        <v>70</v>
      </c>
      <c r="I12" s="54">
        <v>3.2676334182021001</v>
      </c>
      <c r="J12" s="54" t="s">
        <v>70</v>
      </c>
      <c r="K12" s="54">
        <v>3.3754508286176099</v>
      </c>
      <c r="L12" s="54" t="s">
        <v>70</v>
      </c>
      <c r="M12" s="54">
        <v>4.9097779839679498</v>
      </c>
      <c r="N12" s="54" t="s">
        <v>88</v>
      </c>
      <c r="O12" s="54">
        <v>5.2650686102581696</v>
      </c>
      <c r="P12" s="54" t="s">
        <v>70</v>
      </c>
      <c r="Q12" s="54">
        <v>5.4735994846404301</v>
      </c>
      <c r="R12" s="54" t="s">
        <v>70</v>
      </c>
      <c r="S12" s="54">
        <v>5.7234367502876102</v>
      </c>
      <c r="T12" s="54" t="s">
        <v>70</v>
      </c>
      <c r="U12" s="54">
        <v>5.6279347566583802</v>
      </c>
      <c r="V12" s="54" t="s">
        <v>70</v>
      </c>
      <c r="W12" s="54">
        <v>5.7794118650861197</v>
      </c>
      <c r="X12" s="54" t="s">
        <v>70</v>
      </c>
      <c r="Y12" s="54">
        <v>6.0974175674034798</v>
      </c>
      <c r="Z12" s="54" t="s">
        <v>70</v>
      </c>
      <c r="AA12" s="54">
        <v>6.56691321248287</v>
      </c>
      <c r="AB12" s="54" t="s">
        <v>70</v>
      </c>
      <c r="AC12" s="54">
        <v>6.7503676359937597</v>
      </c>
      <c r="AD12" s="54" t="s">
        <v>70</v>
      </c>
      <c r="AE12" s="54">
        <v>7.0611204025729801</v>
      </c>
      <c r="AF12" s="54" t="s">
        <v>70</v>
      </c>
      <c r="AG12" s="54">
        <v>7.3585134337656504</v>
      </c>
      <c r="AH12" s="54" t="s">
        <v>70</v>
      </c>
      <c r="AI12" s="54">
        <v>7.1411473649276003</v>
      </c>
      <c r="AJ12" s="54" t="s">
        <v>70</v>
      </c>
      <c r="AK12" s="54">
        <v>7.3951989064560504</v>
      </c>
      <c r="AL12" s="54" t="s">
        <v>70</v>
      </c>
      <c r="AM12" s="54">
        <v>7.6874651487339998</v>
      </c>
      <c r="AN12" s="54" t="s">
        <v>70</v>
      </c>
      <c r="AO12" s="54">
        <v>7.9419609871572998</v>
      </c>
      <c r="AP12" s="5" t="s">
        <v>70</v>
      </c>
      <c r="AQ12" s="54">
        <v>8.4568549427861797</v>
      </c>
      <c r="AR12" s="47" t="s">
        <v>70</v>
      </c>
      <c r="AS12" s="54">
        <v>9.1073717012297202</v>
      </c>
      <c r="AT12" s="47" t="s">
        <v>70</v>
      </c>
      <c r="AU12" s="54">
        <v>9.2633704188309895</v>
      </c>
      <c r="AV12" s="5" t="s">
        <v>70</v>
      </c>
      <c r="AW12" s="54">
        <v>9.0526794232353591</v>
      </c>
      <c r="AX12" s="5" t="s">
        <v>98</v>
      </c>
    </row>
    <row r="13" spans="1:50">
      <c r="A13" s="24" t="s">
        <v>16</v>
      </c>
      <c r="B13" s="31" t="s">
        <v>113</v>
      </c>
      <c r="C13" s="54" t="s">
        <v>53</v>
      </c>
      <c r="D13" s="54" t="s">
        <v>70</v>
      </c>
      <c r="E13" s="54">
        <v>6.99126280830039</v>
      </c>
      <c r="F13" s="54" t="s">
        <v>84</v>
      </c>
      <c r="G13" s="54">
        <v>9.1756698513037893</v>
      </c>
      <c r="H13" s="54" t="s">
        <v>88</v>
      </c>
      <c r="I13" s="54">
        <v>9.0196154902410708</v>
      </c>
      <c r="J13" s="54" t="s">
        <v>70</v>
      </c>
      <c r="K13" s="54">
        <v>9.5355265522731401</v>
      </c>
      <c r="L13" s="54" t="s">
        <v>70</v>
      </c>
      <c r="M13" s="54">
        <v>10.124815159945699</v>
      </c>
      <c r="N13" s="54" t="s">
        <v>70</v>
      </c>
      <c r="O13" s="54">
        <v>10.1359510417834</v>
      </c>
      <c r="P13" s="54" t="s">
        <v>70</v>
      </c>
      <c r="Q13" s="54">
        <v>10.3605021271044</v>
      </c>
      <c r="R13" s="54" t="s">
        <v>88</v>
      </c>
      <c r="S13" s="54">
        <v>12.1069089901616</v>
      </c>
      <c r="T13" s="54" t="s">
        <v>83</v>
      </c>
      <c r="U13" s="54">
        <v>12.879823325612501</v>
      </c>
      <c r="V13" s="54" t="s">
        <v>70</v>
      </c>
      <c r="W13" s="54">
        <v>13.418262265301999</v>
      </c>
      <c r="X13" s="54" t="s">
        <v>70</v>
      </c>
      <c r="Y13" s="54">
        <v>14.060362560054701</v>
      </c>
      <c r="Z13" s="54" t="s">
        <v>70</v>
      </c>
      <c r="AA13" s="54">
        <v>14.4843040900506</v>
      </c>
      <c r="AB13" s="54" t="s">
        <v>70</v>
      </c>
      <c r="AC13" s="54">
        <v>14.401893756859</v>
      </c>
      <c r="AD13" s="54" t="s">
        <v>70</v>
      </c>
      <c r="AE13" s="54">
        <v>14.862177876677899</v>
      </c>
      <c r="AF13" s="54" t="s">
        <v>70</v>
      </c>
      <c r="AG13" s="54">
        <v>15.148117362007699</v>
      </c>
      <c r="AH13" s="54" t="s">
        <v>70</v>
      </c>
      <c r="AI13" s="54">
        <v>15.596473314248</v>
      </c>
      <c r="AJ13" s="54" t="s">
        <v>70</v>
      </c>
      <c r="AK13" s="54">
        <v>15.0741949640682</v>
      </c>
      <c r="AL13" s="54" t="s">
        <v>70</v>
      </c>
      <c r="AM13" s="54">
        <v>14.830145806357899</v>
      </c>
      <c r="AN13" s="54" t="s">
        <v>70</v>
      </c>
      <c r="AO13" s="54">
        <v>14.869585305304</v>
      </c>
      <c r="AP13" s="5" t="s">
        <v>98</v>
      </c>
      <c r="AQ13" s="54">
        <v>14.9967383028269</v>
      </c>
      <c r="AR13" s="47" t="s">
        <v>98</v>
      </c>
      <c r="AS13" s="54">
        <v>14.811999769678099</v>
      </c>
      <c r="AT13" s="47" t="s">
        <v>98</v>
      </c>
      <c r="AU13" s="54">
        <v>16.796078626190202</v>
      </c>
      <c r="AV13" s="5" t="s">
        <v>70</v>
      </c>
      <c r="AW13" s="54">
        <v>16.818777825069098</v>
      </c>
      <c r="AX13" s="5" t="s">
        <v>149</v>
      </c>
    </row>
    <row r="14" spans="1:50">
      <c r="A14" s="24" t="s">
        <v>17</v>
      </c>
      <c r="B14" s="31" t="s">
        <v>114</v>
      </c>
      <c r="C14" s="54">
        <v>4.5549290961899898</v>
      </c>
      <c r="D14" s="54" t="s">
        <v>70</v>
      </c>
      <c r="E14" s="54">
        <v>4.4699286442405697</v>
      </c>
      <c r="F14" s="54" t="s">
        <v>70</v>
      </c>
      <c r="G14" s="54">
        <v>5.19796091758709</v>
      </c>
      <c r="H14" s="54" t="s">
        <v>70</v>
      </c>
      <c r="I14" s="54">
        <v>5.0191315920811803</v>
      </c>
      <c r="J14" s="54" t="s">
        <v>70</v>
      </c>
      <c r="K14" s="54">
        <v>5.6271922498747298</v>
      </c>
      <c r="L14" s="54" t="s">
        <v>70</v>
      </c>
      <c r="M14" s="54">
        <v>5.4401437203984999</v>
      </c>
      <c r="N14" s="54" t="s">
        <v>70</v>
      </c>
      <c r="O14" s="54">
        <v>5.4702584864528196</v>
      </c>
      <c r="P14" s="54" t="s">
        <v>70</v>
      </c>
      <c r="Q14" s="54">
        <v>5.7351569785514496</v>
      </c>
      <c r="R14" s="54" t="s">
        <v>70</v>
      </c>
      <c r="S14" s="54">
        <v>6.1968540725743697</v>
      </c>
      <c r="T14" s="54" t="s">
        <v>70</v>
      </c>
      <c r="U14" s="54">
        <v>7.4817898022892804</v>
      </c>
      <c r="V14" s="54" t="s">
        <v>70</v>
      </c>
      <c r="W14" s="54">
        <v>7.4384236453202002</v>
      </c>
      <c r="X14" s="54" t="s">
        <v>70</v>
      </c>
      <c r="Y14" s="54">
        <v>7.7243150684931496</v>
      </c>
      <c r="Z14" s="54" t="s">
        <v>70</v>
      </c>
      <c r="AA14" s="54">
        <v>7.7203032855939302</v>
      </c>
      <c r="AB14" s="54" t="s">
        <v>70</v>
      </c>
      <c r="AC14" s="54">
        <v>7.3339990014977499</v>
      </c>
      <c r="AD14" s="54" t="s">
        <v>70</v>
      </c>
      <c r="AE14" s="54">
        <v>7.1410404624277497</v>
      </c>
      <c r="AF14" s="54" t="s">
        <v>70</v>
      </c>
      <c r="AG14" s="54">
        <v>6.7217851982661703</v>
      </c>
      <c r="AH14" s="54" t="s">
        <v>70</v>
      </c>
      <c r="AI14" s="54">
        <v>6.9441331839282796</v>
      </c>
      <c r="AJ14" s="54" t="s">
        <v>70</v>
      </c>
      <c r="AK14" s="54">
        <v>7.2860483242400598</v>
      </c>
      <c r="AL14" s="54" t="s">
        <v>70</v>
      </c>
      <c r="AM14" s="54">
        <v>7.6739266005959097</v>
      </c>
      <c r="AN14" s="54" t="s">
        <v>70</v>
      </c>
      <c r="AO14" s="54">
        <v>7.6189232541954501</v>
      </c>
      <c r="AP14" s="5" t="s">
        <v>70</v>
      </c>
      <c r="AQ14" s="54">
        <v>7.99196184662686</v>
      </c>
      <c r="AR14" s="47" t="s">
        <v>70</v>
      </c>
      <c r="AS14" s="54">
        <v>8.4070328483783108</v>
      </c>
      <c r="AT14" s="47" t="s">
        <v>70</v>
      </c>
      <c r="AU14" s="54">
        <v>9.2877632986595593</v>
      </c>
      <c r="AV14" s="5" t="s">
        <v>70</v>
      </c>
      <c r="AW14" s="54">
        <v>9.4747607015612907</v>
      </c>
      <c r="AX14" s="5" t="s">
        <v>70</v>
      </c>
    </row>
    <row r="15" spans="1:50">
      <c r="A15" s="24" t="s">
        <v>18</v>
      </c>
      <c r="B15" s="31" t="s">
        <v>18</v>
      </c>
      <c r="C15" s="54" t="s">
        <v>53</v>
      </c>
      <c r="D15" s="54" t="s">
        <v>70</v>
      </c>
      <c r="E15" s="54" t="s">
        <v>53</v>
      </c>
      <c r="F15" s="54" t="s">
        <v>70</v>
      </c>
      <c r="G15" s="54" t="s">
        <v>53</v>
      </c>
      <c r="H15" s="54" t="s">
        <v>70</v>
      </c>
      <c r="I15" s="54" t="s">
        <v>53</v>
      </c>
      <c r="J15" s="54" t="s">
        <v>70</v>
      </c>
      <c r="K15" s="54">
        <v>17.210294792864602</v>
      </c>
      <c r="L15" s="54" t="s">
        <v>70</v>
      </c>
      <c r="M15" s="54">
        <v>16.363636363636399</v>
      </c>
      <c r="N15" s="54" t="s">
        <v>70</v>
      </c>
      <c r="O15" s="54">
        <v>16.397871287128702</v>
      </c>
      <c r="P15" s="54" t="s">
        <v>70</v>
      </c>
      <c r="Q15" s="54">
        <v>15.482758307197599</v>
      </c>
      <c r="R15" s="54" t="s">
        <v>70</v>
      </c>
      <c r="S15" s="54">
        <v>15.8747024193235</v>
      </c>
      <c r="T15" s="54" t="s">
        <v>70</v>
      </c>
      <c r="U15" s="54">
        <v>16.275693760458999</v>
      </c>
      <c r="V15" s="54" t="s">
        <v>70</v>
      </c>
      <c r="W15" s="54">
        <v>16.6298818145323</v>
      </c>
      <c r="X15" s="54" t="s">
        <v>70</v>
      </c>
      <c r="Y15" s="54">
        <v>15.8194364693321</v>
      </c>
      <c r="Z15" s="54" t="s">
        <v>88</v>
      </c>
      <c r="AA15" s="54">
        <v>15.9061394544454</v>
      </c>
      <c r="AB15" s="54" t="s">
        <v>70</v>
      </c>
      <c r="AC15" s="54">
        <v>15.530628417465699</v>
      </c>
      <c r="AD15" s="54" t="s">
        <v>70</v>
      </c>
      <c r="AE15" s="54">
        <v>15.251235059760999</v>
      </c>
      <c r="AF15" s="54" t="s">
        <v>70</v>
      </c>
      <c r="AG15" s="54">
        <v>14.899046862589399</v>
      </c>
      <c r="AH15" s="54" t="s">
        <v>70</v>
      </c>
      <c r="AI15" s="54">
        <v>14.1817535545024</v>
      </c>
      <c r="AJ15" s="54" t="s">
        <v>70</v>
      </c>
      <c r="AK15" s="54">
        <v>14.543438150198201</v>
      </c>
      <c r="AL15" s="54" t="s">
        <v>70</v>
      </c>
      <c r="AM15" s="54">
        <v>14.4977043158861</v>
      </c>
      <c r="AN15" s="54" t="s">
        <v>70</v>
      </c>
      <c r="AO15" s="54">
        <v>15.076316880962301</v>
      </c>
      <c r="AP15" s="5" t="s">
        <v>70</v>
      </c>
      <c r="AQ15" s="54">
        <v>16.1031274131274</v>
      </c>
      <c r="AR15" s="47" t="s">
        <v>70</v>
      </c>
      <c r="AS15" s="54">
        <v>16.4373325282107</v>
      </c>
      <c r="AT15" s="47" t="s">
        <v>70</v>
      </c>
      <c r="AU15" s="54">
        <v>16.331121481697501</v>
      </c>
      <c r="AV15" s="5" t="s">
        <v>70</v>
      </c>
      <c r="AW15" s="54">
        <v>16.8027038750723</v>
      </c>
      <c r="AX15" s="5" t="s">
        <v>70</v>
      </c>
    </row>
    <row r="16" spans="1:50">
      <c r="A16" s="24" t="s">
        <v>19</v>
      </c>
      <c r="B16" s="31" t="s">
        <v>115</v>
      </c>
      <c r="C16" s="54">
        <v>6.6979369404437499</v>
      </c>
      <c r="D16" s="54" t="s">
        <v>88</v>
      </c>
      <c r="E16" s="54">
        <v>6.8065543574197003</v>
      </c>
      <c r="F16" s="54" t="s">
        <v>70</v>
      </c>
      <c r="G16" s="54">
        <v>7.1185275698793298</v>
      </c>
      <c r="H16" s="54" t="s">
        <v>70</v>
      </c>
      <c r="I16" s="54">
        <v>7.3592362407909304</v>
      </c>
      <c r="J16" s="54" t="s">
        <v>70</v>
      </c>
      <c r="K16" s="54">
        <v>7.7148978347056998</v>
      </c>
      <c r="L16" s="54" t="s">
        <v>70</v>
      </c>
      <c r="M16" s="54">
        <v>7.6669363570968798</v>
      </c>
      <c r="N16" s="54" t="s">
        <v>70</v>
      </c>
      <c r="O16" s="54">
        <v>7.8867159725863196</v>
      </c>
      <c r="P16" s="54" t="s">
        <v>70</v>
      </c>
      <c r="Q16" s="54">
        <v>8.1897095795341297</v>
      </c>
      <c r="R16" s="54" t="s">
        <v>70</v>
      </c>
      <c r="S16" s="54">
        <v>8.36192632216836</v>
      </c>
      <c r="T16" s="54" t="s">
        <v>84</v>
      </c>
      <c r="U16" s="54">
        <v>8.7053728214842891</v>
      </c>
      <c r="V16" s="54" t="s">
        <v>84</v>
      </c>
      <c r="W16" s="54">
        <v>9.0371540596704794</v>
      </c>
      <c r="X16" s="54" t="s">
        <v>88</v>
      </c>
      <c r="Y16" s="54">
        <v>9.1783252319929307</v>
      </c>
      <c r="Z16" s="54" t="s">
        <v>70</v>
      </c>
      <c r="AA16" s="54">
        <v>9.5003485854768304</v>
      </c>
      <c r="AB16" s="54" t="s">
        <v>83</v>
      </c>
      <c r="AC16" s="54">
        <v>9.7222417579197895</v>
      </c>
      <c r="AD16" s="54" t="s">
        <v>83</v>
      </c>
      <c r="AE16" s="54">
        <v>9.8999079047063994</v>
      </c>
      <c r="AF16" s="54" t="s">
        <v>88</v>
      </c>
      <c r="AG16" s="54">
        <v>10.154790886959001</v>
      </c>
      <c r="AH16" s="54" t="s">
        <v>70</v>
      </c>
      <c r="AI16" s="54">
        <v>10.298988621933599</v>
      </c>
      <c r="AJ16" s="54" t="s">
        <v>70</v>
      </c>
      <c r="AK16" s="54">
        <v>10.565275323564</v>
      </c>
      <c r="AL16" s="54" t="s">
        <v>70</v>
      </c>
      <c r="AM16" s="54">
        <v>10.7822160689071</v>
      </c>
      <c r="AN16" s="54" t="s">
        <v>70</v>
      </c>
      <c r="AO16" s="54">
        <v>10.933420682087799</v>
      </c>
      <c r="AP16" s="5" t="s">
        <v>70</v>
      </c>
      <c r="AQ16" s="54">
        <v>11.220038401117099</v>
      </c>
      <c r="AR16" s="47" t="s">
        <v>70</v>
      </c>
      <c r="AS16" s="54">
        <v>11.3556727334581</v>
      </c>
      <c r="AT16" s="47" t="s">
        <v>70</v>
      </c>
      <c r="AU16" s="54">
        <v>11.390891273295001</v>
      </c>
      <c r="AV16" s="5" t="s">
        <v>98</v>
      </c>
      <c r="AW16" s="54">
        <v>11.3723376281883</v>
      </c>
      <c r="AX16" s="5" t="s">
        <v>98</v>
      </c>
    </row>
    <row r="17" spans="1:50">
      <c r="A17" s="24" t="s">
        <v>20</v>
      </c>
      <c r="B17" s="31" t="s">
        <v>116</v>
      </c>
      <c r="C17" s="54">
        <v>6.4507204322593603</v>
      </c>
      <c r="D17" s="54" t="s">
        <v>83</v>
      </c>
      <c r="E17" s="54">
        <v>6.6320080270914303</v>
      </c>
      <c r="F17" s="54" t="s">
        <v>70</v>
      </c>
      <c r="G17" s="54">
        <v>6.6999042193880101</v>
      </c>
      <c r="H17" s="54" t="s">
        <v>83</v>
      </c>
      <c r="I17" s="54">
        <v>6.8527238444682297</v>
      </c>
      <c r="J17" s="54" t="s">
        <v>70</v>
      </c>
      <c r="K17" s="54">
        <v>6.86347472694945</v>
      </c>
      <c r="L17" s="54" t="s">
        <v>70</v>
      </c>
      <c r="M17" s="54">
        <v>6.9210111388027098</v>
      </c>
      <c r="N17" s="54" t="s">
        <v>70</v>
      </c>
      <c r="O17" s="54">
        <v>7.0647848919410201</v>
      </c>
      <c r="P17" s="54" t="s">
        <v>70</v>
      </c>
      <c r="Q17" s="54">
        <v>7.2206002830118399</v>
      </c>
      <c r="R17" s="54" t="s">
        <v>70</v>
      </c>
      <c r="S17" s="54">
        <v>7.4084110548089397</v>
      </c>
      <c r="T17" s="54" t="s">
        <v>83</v>
      </c>
      <c r="U17" s="54">
        <v>7.7575483460870798</v>
      </c>
      <c r="V17" s="54" t="s">
        <v>70</v>
      </c>
      <c r="W17" s="54">
        <v>7.9806321321686697</v>
      </c>
      <c r="X17" s="54" t="s">
        <v>83</v>
      </c>
      <c r="Y17" s="54">
        <v>8.1474380562905893</v>
      </c>
      <c r="Z17" s="54" t="s">
        <v>70</v>
      </c>
      <c r="AA17" s="54">
        <v>8.3779626768097</v>
      </c>
      <c r="AB17" s="54" t="s">
        <v>70</v>
      </c>
      <c r="AC17" s="54">
        <v>8.3643163905800204</v>
      </c>
      <c r="AD17" s="54" t="s">
        <v>70</v>
      </c>
      <c r="AE17" s="54">
        <v>8.23096173636449</v>
      </c>
      <c r="AF17" s="54" t="s">
        <v>70</v>
      </c>
      <c r="AG17" s="54">
        <v>8.9941813292533102</v>
      </c>
      <c r="AH17" s="54" t="s">
        <v>70</v>
      </c>
      <c r="AI17" s="54">
        <v>9.1472096323765104</v>
      </c>
      <c r="AJ17" s="54" t="s">
        <v>70</v>
      </c>
      <c r="AK17" s="54">
        <v>9.4743057123504197</v>
      </c>
      <c r="AL17" s="54" t="s">
        <v>70</v>
      </c>
      <c r="AM17" s="54">
        <v>9.6636444583091894</v>
      </c>
      <c r="AN17" s="54" t="s">
        <v>70</v>
      </c>
      <c r="AO17" s="54">
        <v>9.9511441566757206</v>
      </c>
      <c r="AP17" s="5" t="s">
        <v>70</v>
      </c>
      <c r="AQ17" s="54">
        <v>10.025263532446701</v>
      </c>
      <c r="AR17" s="47" t="s">
        <v>70</v>
      </c>
      <c r="AS17" s="54">
        <v>10.2467094311145</v>
      </c>
      <c r="AT17" s="47" t="s">
        <v>98</v>
      </c>
      <c r="AU17" s="54">
        <v>10.6406349206349</v>
      </c>
      <c r="AV17" s="5" t="s">
        <v>98</v>
      </c>
      <c r="AW17" s="54">
        <v>10.834365695159899</v>
      </c>
      <c r="AX17" s="5" t="s">
        <v>98</v>
      </c>
    </row>
    <row r="18" spans="1:50">
      <c r="A18" s="24" t="s">
        <v>21</v>
      </c>
      <c r="B18" s="31" t="s">
        <v>117</v>
      </c>
      <c r="C18" s="54" t="s">
        <v>53</v>
      </c>
      <c r="D18" s="54" t="s">
        <v>70</v>
      </c>
      <c r="E18" s="54">
        <v>3.3155994539564699</v>
      </c>
      <c r="F18" s="54" t="s">
        <v>84</v>
      </c>
      <c r="G18" s="54" t="s">
        <v>53</v>
      </c>
      <c r="H18" s="54" t="s">
        <v>70</v>
      </c>
      <c r="I18" s="54">
        <v>3.4804799335221799</v>
      </c>
      <c r="J18" s="54" t="s">
        <v>84</v>
      </c>
      <c r="K18" s="54" t="s">
        <v>53</v>
      </c>
      <c r="L18" s="54" t="s">
        <v>70</v>
      </c>
      <c r="M18" s="54">
        <v>4.2116071887658304</v>
      </c>
      <c r="N18" s="54" t="s">
        <v>84</v>
      </c>
      <c r="O18" s="54">
        <v>4.1971548936516498</v>
      </c>
      <c r="P18" s="54" t="s">
        <v>85</v>
      </c>
      <c r="Q18" s="54">
        <v>4.3717861473837401</v>
      </c>
      <c r="R18" s="54" t="s">
        <v>85</v>
      </c>
      <c r="S18" s="54" t="s">
        <v>53</v>
      </c>
      <c r="T18" s="54" t="s">
        <v>70</v>
      </c>
      <c r="U18" s="54" t="s">
        <v>53</v>
      </c>
      <c r="V18" s="54" t="s">
        <v>70</v>
      </c>
      <c r="W18" s="54" t="s">
        <v>53</v>
      </c>
      <c r="X18" s="54" t="s">
        <v>70</v>
      </c>
      <c r="Y18" s="54">
        <v>5.4769144645323804</v>
      </c>
      <c r="Z18" s="54" t="s">
        <v>92</v>
      </c>
      <c r="AA18" s="54">
        <v>5.7329947115388</v>
      </c>
      <c r="AB18" s="54" t="s">
        <v>84</v>
      </c>
      <c r="AC18" s="54">
        <v>6.79621249359983</v>
      </c>
      <c r="AD18" s="54" t="s">
        <v>84</v>
      </c>
      <c r="AE18" s="54">
        <v>6.7083283655883097</v>
      </c>
      <c r="AF18" s="54" t="s">
        <v>84</v>
      </c>
      <c r="AG18" s="54">
        <v>8.0294768879553899</v>
      </c>
      <c r="AH18" s="54" t="s">
        <v>84</v>
      </c>
      <c r="AI18" s="54">
        <v>6.5785676026521003</v>
      </c>
      <c r="AJ18" s="54" t="s">
        <v>84</v>
      </c>
      <c r="AK18" s="54">
        <v>7.8711774115526199</v>
      </c>
      <c r="AL18" s="54" t="s">
        <v>84</v>
      </c>
      <c r="AM18" s="54">
        <v>7.8893260369555502</v>
      </c>
      <c r="AN18" s="54" t="s">
        <v>84</v>
      </c>
      <c r="AO18" s="54">
        <v>8.22333792652962</v>
      </c>
      <c r="AP18" s="5" t="s">
        <v>84</v>
      </c>
      <c r="AQ18" s="54">
        <v>9.2766157630339503</v>
      </c>
      <c r="AR18" s="47" t="s">
        <v>84</v>
      </c>
      <c r="AS18" s="54">
        <v>9.3194903196117806</v>
      </c>
      <c r="AT18" s="47" t="s">
        <v>84</v>
      </c>
      <c r="AU18" s="54">
        <v>10.3561494635044</v>
      </c>
      <c r="AV18" s="5" t="s">
        <v>149</v>
      </c>
      <c r="AW18" s="54">
        <v>10.8405891860954</v>
      </c>
      <c r="AX18" s="5" t="s">
        <v>149</v>
      </c>
    </row>
    <row r="19" spans="1:50">
      <c r="A19" s="24" t="s">
        <v>22</v>
      </c>
      <c r="B19" s="31" t="s">
        <v>118</v>
      </c>
      <c r="C19" s="54">
        <v>3.5259287687004401</v>
      </c>
      <c r="D19" s="54" t="s">
        <v>84</v>
      </c>
      <c r="E19" s="54">
        <v>3.5815492337252701</v>
      </c>
      <c r="F19" s="54" t="s">
        <v>84</v>
      </c>
      <c r="G19" s="54">
        <v>3.6590270875586999</v>
      </c>
      <c r="H19" s="54" t="s">
        <v>84</v>
      </c>
      <c r="I19" s="54">
        <v>3.6403680848594302</v>
      </c>
      <c r="J19" s="54" t="s">
        <v>84</v>
      </c>
      <c r="K19" s="54">
        <v>3.6077147581531199</v>
      </c>
      <c r="L19" s="54" t="s">
        <v>88</v>
      </c>
      <c r="M19" s="54">
        <v>3.8708938185887201</v>
      </c>
      <c r="N19" s="54" t="s">
        <v>70</v>
      </c>
      <c r="O19" s="54">
        <v>4.2398877095448597</v>
      </c>
      <c r="P19" s="54" t="s">
        <v>70</v>
      </c>
      <c r="Q19" s="54">
        <v>4.2273600694229199</v>
      </c>
      <c r="R19" s="54" t="s">
        <v>70</v>
      </c>
      <c r="S19" s="54">
        <v>4.5890250776927601</v>
      </c>
      <c r="T19" s="54" t="s">
        <v>70</v>
      </c>
      <c r="U19" s="54">
        <v>5.0698737458922896</v>
      </c>
      <c r="V19" s="54" t="s">
        <v>70</v>
      </c>
      <c r="W19" s="54">
        <v>5.4366211534542499</v>
      </c>
      <c r="X19" s="54" t="s">
        <v>70</v>
      </c>
      <c r="Y19" s="54">
        <v>5.8692787026443796</v>
      </c>
      <c r="Z19" s="54" t="s">
        <v>70</v>
      </c>
      <c r="AA19" s="54">
        <v>6.0213831473517399</v>
      </c>
      <c r="AB19" s="54" t="s">
        <v>70</v>
      </c>
      <c r="AC19" s="54">
        <v>6.2315530424926804</v>
      </c>
      <c r="AD19" s="54" t="s">
        <v>70</v>
      </c>
      <c r="AE19" s="54">
        <v>6.2467679475722404</v>
      </c>
      <c r="AF19" s="54" t="s">
        <v>70</v>
      </c>
      <c r="AG19" s="54">
        <v>5.8885798627595198</v>
      </c>
      <c r="AH19" s="54" t="s">
        <v>70</v>
      </c>
      <c r="AI19" s="54">
        <v>5.8096403917251997</v>
      </c>
      <c r="AJ19" s="54" t="s">
        <v>70</v>
      </c>
      <c r="AK19" s="54">
        <v>6.2895990175958802</v>
      </c>
      <c r="AL19" s="54" t="s">
        <v>70</v>
      </c>
      <c r="AM19" s="54">
        <v>8.1646920383071393</v>
      </c>
      <c r="AN19" s="54" t="s">
        <v>84</v>
      </c>
      <c r="AO19" s="54">
        <v>8.44749835166831</v>
      </c>
      <c r="AP19" s="5" t="s">
        <v>84</v>
      </c>
      <c r="AQ19" s="54">
        <v>9.1206291433770996</v>
      </c>
      <c r="AR19" s="47" t="s">
        <v>84</v>
      </c>
      <c r="AS19" s="54">
        <v>9.2549373800648898</v>
      </c>
      <c r="AT19" s="47" t="s">
        <v>84</v>
      </c>
      <c r="AU19" s="54">
        <v>9.62290573274122</v>
      </c>
      <c r="AV19" s="5" t="s">
        <v>70</v>
      </c>
      <c r="AW19" s="54">
        <v>9.2804444809118607</v>
      </c>
      <c r="AX19" s="5" t="s">
        <v>98</v>
      </c>
    </row>
    <row r="20" spans="1:50">
      <c r="A20" s="24" t="s">
        <v>23</v>
      </c>
      <c r="B20" s="31" t="s">
        <v>119</v>
      </c>
      <c r="C20" s="54" t="s">
        <v>53</v>
      </c>
      <c r="D20" s="54" t="s">
        <v>70</v>
      </c>
      <c r="E20" s="54">
        <v>12.396000000000001</v>
      </c>
      <c r="F20" s="54" t="s">
        <v>98</v>
      </c>
      <c r="G20" s="54" t="s">
        <v>53</v>
      </c>
      <c r="H20" s="54" t="s">
        <v>70</v>
      </c>
      <c r="I20" s="54">
        <v>12.8571428571429</v>
      </c>
      <c r="J20" s="54" t="s">
        <v>98</v>
      </c>
      <c r="K20" s="54" t="s">
        <v>53</v>
      </c>
      <c r="L20" s="54" t="s">
        <v>70</v>
      </c>
      <c r="M20" s="54">
        <v>13.3347772277228</v>
      </c>
      <c r="N20" s="54" t="s">
        <v>98</v>
      </c>
      <c r="O20" s="54">
        <v>14.091368173810899</v>
      </c>
      <c r="P20" s="54" t="s">
        <v>98</v>
      </c>
      <c r="Q20" s="54">
        <v>12.399213924761399</v>
      </c>
      <c r="R20" s="54" t="s">
        <v>98</v>
      </c>
      <c r="S20" s="54">
        <v>12.8704601226994</v>
      </c>
      <c r="T20" s="54" t="s">
        <v>98</v>
      </c>
      <c r="U20" s="54">
        <v>15.219319562575899</v>
      </c>
      <c r="V20" s="54" t="s">
        <v>98</v>
      </c>
      <c r="W20" s="54" t="s">
        <v>53</v>
      </c>
      <c r="X20" s="54" t="s">
        <v>70</v>
      </c>
      <c r="Y20" s="54">
        <v>13.7449786975046</v>
      </c>
      <c r="Z20" s="54" t="s">
        <v>151</v>
      </c>
      <c r="AA20" s="54" t="s">
        <v>53</v>
      </c>
      <c r="AB20" s="54" t="s">
        <v>70</v>
      </c>
      <c r="AC20" s="54">
        <v>10.788499708114401</v>
      </c>
      <c r="AD20" s="54" t="s">
        <v>151</v>
      </c>
      <c r="AE20" s="54" t="s">
        <v>53</v>
      </c>
      <c r="AF20" s="54" t="s">
        <v>70</v>
      </c>
      <c r="AG20" s="54" t="s">
        <v>53</v>
      </c>
      <c r="AH20" s="54" t="s">
        <v>70</v>
      </c>
      <c r="AI20" s="54" t="s">
        <v>53</v>
      </c>
      <c r="AJ20" s="54" t="s">
        <v>70</v>
      </c>
      <c r="AK20" s="54" t="s">
        <v>53</v>
      </c>
      <c r="AL20" s="54" t="s">
        <v>70</v>
      </c>
      <c r="AM20" s="54" t="s">
        <v>53</v>
      </c>
      <c r="AN20" s="54" t="s">
        <v>70</v>
      </c>
      <c r="AO20" s="54" t="s">
        <v>53</v>
      </c>
      <c r="AP20" s="5" t="s">
        <v>70</v>
      </c>
      <c r="AQ20" s="54" t="s">
        <v>53</v>
      </c>
      <c r="AR20" s="47" t="s">
        <v>70</v>
      </c>
      <c r="AS20" s="54">
        <v>13.099744245524301</v>
      </c>
      <c r="AT20" s="47" t="s">
        <v>98</v>
      </c>
      <c r="AU20" s="54" t="s">
        <v>53</v>
      </c>
      <c r="AV20" s="5" t="s">
        <v>70</v>
      </c>
      <c r="AW20" s="54">
        <v>10.480989464040301</v>
      </c>
      <c r="AX20" s="5" t="s">
        <v>98</v>
      </c>
    </row>
    <row r="21" spans="1:50">
      <c r="A21" s="24" t="s">
        <v>24</v>
      </c>
      <c r="B21" s="31" t="s">
        <v>120</v>
      </c>
      <c r="C21" s="54">
        <v>4.8057605923116897</v>
      </c>
      <c r="D21" s="54" t="s">
        <v>83</v>
      </c>
      <c r="E21" s="54">
        <v>4.9118027067880501</v>
      </c>
      <c r="F21" s="54" t="s">
        <v>70</v>
      </c>
      <c r="G21" s="54">
        <v>5.07014438771896</v>
      </c>
      <c r="H21" s="54" t="s">
        <v>70</v>
      </c>
      <c r="I21" s="54">
        <v>5.3264726059922403</v>
      </c>
      <c r="J21" s="54" t="s">
        <v>70</v>
      </c>
      <c r="K21" s="54">
        <v>5.6573437820345198</v>
      </c>
      <c r="L21" s="54" t="s">
        <v>70</v>
      </c>
      <c r="M21" s="54">
        <v>5.6882475121587701</v>
      </c>
      <c r="N21" s="54" t="s">
        <v>70</v>
      </c>
      <c r="O21" s="54">
        <v>5.71925559462262</v>
      </c>
      <c r="P21" s="54" t="s">
        <v>70</v>
      </c>
      <c r="Q21" s="54">
        <v>5.72193918600055</v>
      </c>
      <c r="R21" s="54" t="s">
        <v>83</v>
      </c>
      <c r="S21" s="54">
        <v>6.6018109228969299</v>
      </c>
      <c r="T21" s="54" t="s">
        <v>70</v>
      </c>
      <c r="U21" s="54">
        <v>7.0471676981553397</v>
      </c>
      <c r="V21" s="54" t="s">
        <v>83</v>
      </c>
      <c r="W21" s="54">
        <v>7.3717727043683103</v>
      </c>
      <c r="X21" s="54" t="s">
        <v>83</v>
      </c>
      <c r="Y21" s="54">
        <v>8.0965970854583595</v>
      </c>
      <c r="Z21" s="54" t="s">
        <v>83</v>
      </c>
      <c r="AA21" s="54">
        <v>11.910872931518901</v>
      </c>
      <c r="AB21" s="54" t="s">
        <v>83</v>
      </c>
      <c r="AC21" s="54">
        <v>12.2628968100019</v>
      </c>
      <c r="AD21" s="54" t="s">
        <v>83</v>
      </c>
      <c r="AE21" s="54">
        <v>12.370420064042101</v>
      </c>
      <c r="AF21" s="54" t="s">
        <v>83</v>
      </c>
      <c r="AG21" s="54">
        <v>11.9409726401037</v>
      </c>
      <c r="AH21" s="54" t="s">
        <v>83</v>
      </c>
      <c r="AI21" s="54">
        <v>11.4085083809472</v>
      </c>
      <c r="AJ21" s="54" t="s">
        <v>83</v>
      </c>
      <c r="AK21" s="54">
        <v>11.1219395898281</v>
      </c>
      <c r="AL21" s="54" t="s">
        <v>83</v>
      </c>
      <c r="AM21" s="54">
        <v>9.9561157103636901</v>
      </c>
      <c r="AN21" s="54" t="s">
        <v>87</v>
      </c>
      <c r="AO21" s="54">
        <v>10.419597218528899</v>
      </c>
      <c r="AP21" s="5" t="s">
        <v>83</v>
      </c>
      <c r="AQ21" s="54">
        <v>11.3239232260314</v>
      </c>
      <c r="AR21" s="47" t="s">
        <v>83</v>
      </c>
      <c r="AS21" s="54">
        <v>10.7482701635669</v>
      </c>
      <c r="AT21" s="47" t="s">
        <v>83</v>
      </c>
      <c r="AU21" s="54">
        <v>10.821244419982699</v>
      </c>
      <c r="AV21" s="5" t="s">
        <v>83</v>
      </c>
      <c r="AW21" s="54">
        <v>10.4496489649636</v>
      </c>
      <c r="AX21" s="5" t="s">
        <v>98</v>
      </c>
    </row>
    <row r="22" spans="1:50">
      <c r="A22" s="24" t="s">
        <v>25</v>
      </c>
      <c r="B22" s="31" t="s">
        <v>121</v>
      </c>
      <c r="C22" s="54" t="s">
        <v>53</v>
      </c>
      <c r="D22" s="54" t="s">
        <v>70</v>
      </c>
      <c r="E22" s="54" t="s">
        <v>53</v>
      </c>
      <c r="F22" s="54" t="s">
        <v>70</v>
      </c>
      <c r="G22" s="54" t="s">
        <v>53</v>
      </c>
      <c r="H22" s="54" t="s">
        <v>70</v>
      </c>
      <c r="I22" s="54" t="s">
        <v>53</v>
      </c>
      <c r="J22" s="54" t="s">
        <v>70</v>
      </c>
      <c r="K22" s="54" t="s">
        <v>53</v>
      </c>
      <c r="L22" s="54" t="s">
        <v>70</v>
      </c>
      <c r="M22" s="54" t="s">
        <v>53</v>
      </c>
      <c r="N22" s="54" t="s">
        <v>70</v>
      </c>
      <c r="O22" s="54" t="s">
        <v>53</v>
      </c>
      <c r="P22" s="54" t="s">
        <v>70</v>
      </c>
      <c r="Q22" s="54" t="s">
        <v>53</v>
      </c>
      <c r="R22" s="54" t="s">
        <v>70</v>
      </c>
      <c r="S22" s="54" t="s">
        <v>53</v>
      </c>
      <c r="T22" s="54" t="s">
        <v>70</v>
      </c>
      <c r="U22" s="54" t="s">
        <v>53</v>
      </c>
      <c r="V22" s="54" t="s">
        <v>70</v>
      </c>
      <c r="W22" s="54" t="s">
        <v>53</v>
      </c>
      <c r="X22" s="54" t="s">
        <v>70</v>
      </c>
      <c r="Y22" s="54" t="s">
        <v>53</v>
      </c>
      <c r="Z22" s="54" t="s">
        <v>70</v>
      </c>
      <c r="AA22" s="54" t="s">
        <v>53</v>
      </c>
      <c r="AB22" s="54" t="s">
        <v>70</v>
      </c>
      <c r="AC22" s="54" t="s">
        <v>53</v>
      </c>
      <c r="AD22" s="54" t="s">
        <v>70</v>
      </c>
      <c r="AE22" s="54" t="s">
        <v>53</v>
      </c>
      <c r="AF22" s="54" t="s">
        <v>70</v>
      </c>
      <c r="AG22" s="54" t="s">
        <v>53</v>
      </c>
      <c r="AH22" s="54" t="s">
        <v>70</v>
      </c>
      <c r="AI22" s="54" t="s">
        <v>53</v>
      </c>
      <c r="AJ22" s="54" t="s">
        <v>70</v>
      </c>
      <c r="AK22" s="54" t="s">
        <v>53</v>
      </c>
      <c r="AL22" s="54" t="s">
        <v>70</v>
      </c>
      <c r="AM22" s="54" t="s">
        <v>53</v>
      </c>
      <c r="AN22" s="54" t="s">
        <v>70</v>
      </c>
      <c r="AO22" s="54" t="s">
        <v>53</v>
      </c>
      <c r="AP22" s="5" t="s">
        <v>70</v>
      </c>
      <c r="AQ22" s="54" t="s">
        <v>53</v>
      </c>
      <c r="AR22" s="47" t="s">
        <v>70</v>
      </c>
      <c r="AS22" s="54" t="s">
        <v>53</v>
      </c>
      <c r="AT22" s="47" t="s">
        <v>70</v>
      </c>
      <c r="AU22" s="54" t="s">
        <v>53</v>
      </c>
      <c r="AV22" s="5" t="s">
        <v>70</v>
      </c>
      <c r="AW22" s="54" t="s">
        <v>53</v>
      </c>
      <c r="AX22" s="5" t="s">
        <v>70</v>
      </c>
    </row>
    <row r="23" spans="1:50">
      <c r="A23" s="24" t="s">
        <v>26</v>
      </c>
      <c r="B23" s="31" t="s">
        <v>122</v>
      </c>
      <c r="C23" s="54">
        <v>2.8985570789068702</v>
      </c>
      <c r="D23" s="54" t="s">
        <v>84</v>
      </c>
      <c r="E23" s="54">
        <v>2.8697795886055499</v>
      </c>
      <c r="F23" s="54" t="s">
        <v>84</v>
      </c>
      <c r="G23" s="54">
        <v>3.0106154600314401</v>
      </c>
      <c r="H23" s="54" t="s">
        <v>84</v>
      </c>
      <c r="I23" s="54">
        <v>2.9245537217918498</v>
      </c>
      <c r="J23" s="54" t="s">
        <v>84</v>
      </c>
      <c r="K23" s="54">
        <v>2.9777861399076202</v>
      </c>
      <c r="L23" s="54" t="s">
        <v>84</v>
      </c>
      <c r="M23" s="54">
        <v>3.3936971591960998</v>
      </c>
      <c r="N23" s="54" t="s">
        <v>84</v>
      </c>
      <c r="O23" s="54">
        <v>3.56733511640385</v>
      </c>
      <c r="P23" s="54" t="s">
        <v>84</v>
      </c>
      <c r="Q23" s="54">
        <v>3.7048585382954502</v>
      </c>
      <c r="R23" s="54" t="s">
        <v>84</v>
      </c>
      <c r="S23" s="54">
        <v>3.80654893216155</v>
      </c>
      <c r="T23" s="54" t="s">
        <v>84</v>
      </c>
      <c r="U23" s="54">
        <v>4.1170011925696803</v>
      </c>
      <c r="V23" s="54" t="s">
        <v>84</v>
      </c>
      <c r="W23" s="54">
        <v>4.2052142163021502</v>
      </c>
      <c r="X23" s="54" t="s">
        <v>84</v>
      </c>
      <c r="Y23" s="54">
        <v>4.3055896942926797</v>
      </c>
      <c r="Z23" s="54" t="s">
        <v>84</v>
      </c>
      <c r="AA23" s="54">
        <v>4.5011426201377702</v>
      </c>
      <c r="AB23" s="54" t="s">
        <v>84</v>
      </c>
      <c r="AC23" s="54">
        <v>4.8112698807157104</v>
      </c>
      <c r="AD23" s="54" t="s">
        <v>84</v>
      </c>
      <c r="AE23" s="54">
        <v>4.8946383162010196</v>
      </c>
      <c r="AF23" s="54" t="s">
        <v>84</v>
      </c>
      <c r="AG23" s="54">
        <v>5.1793590967444603</v>
      </c>
      <c r="AH23" s="54" t="s">
        <v>84</v>
      </c>
      <c r="AI23" s="54">
        <v>5.4239804631879602</v>
      </c>
      <c r="AJ23" s="54" t="s">
        <v>92</v>
      </c>
      <c r="AK23" s="54">
        <v>5.6284481652553202</v>
      </c>
      <c r="AL23" s="54" t="s">
        <v>84</v>
      </c>
      <c r="AM23" s="54">
        <v>6.0453679447487501</v>
      </c>
      <c r="AN23" s="54" t="s">
        <v>84</v>
      </c>
      <c r="AO23" s="54">
        <v>6.3443922837192801</v>
      </c>
      <c r="AP23" s="5" t="s">
        <v>84</v>
      </c>
      <c r="AQ23" s="54">
        <v>6.3225238722357098</v>
      </c>
      <c r="AR23" s="47" t="s">
        <v>84</v>
      </c>
      <c r="AS23" s="54">
        <v>6.3407979449049403</v>
      </c>
      <c r="AT23" s="47" t="s">
        <v>84</v>
      </c>
      <c r="AU23" s="54">
        <v>6.5291345732356403</v>
      </c>
      <c r="AV23" s="5" t="s">
        <v>84</v>
      </c>
      <c r="AW23" s="54">
        <v>6.5434938727231504</v>
      </c>
      <c r="AX23" s="5" t="s">
        <v>149</v>
      </c>
    </row>
    <row r="24" spans="1:50">
      <c r="A24" s="24" t="s">
        <v>27</v>
      </c>
      <c r="B24" s="31" t="s">
        <v>27</v>
      </c>
      <c r="C24" s="54">
        <v>9.8700198140527409</v>
      </c>
      <c r="D24" s="54" t="s">
        <v>84</v>
      </c>
      <c r="E24" s="54">
        <v>9.9896129723114608</v>
      </c>
      <c r="F24" s="54" t="s">
        <v>84</v>
      </c>
      <c r="G24" s="54">
        <v>9.6434596870308198</v>
      </c>
      <c r="H24" s="54" t="s">
        <v>84</v>
      </c>
      <c r="I24" s="54">
        <v>10.0921860738541</v>
      </c>
      <c r="J24" s="54" t="s">
        <v>84</v>
      </c>
      <c r="K24" s="54">
        <v>10.056099061682801</v>
      </c>
      <c r="L24" s="54" t="s">
        <v>84</v>
      </c>
      <c r="M24" s="54">
        <v>10.386397277624299</v>
      </c>
      <c r="N24" s="54" t="s">
        <v>84</v>
      </c>
      <c r="O24" s="54">
        <v>10.3787600963797</v>
      </c>
      <c r="P24" s="54" t="s">
        <v>84</v>
      </c>
      <c r="Q24" s="54">
        <v>10.2883797152436</v>
      </c>
      <c r="R24" s="54" t="s">
        <v>84</v>
      </c>
      <c r="S24" s="54">
        <v>9.8880607128337203</v>
      </c>
      <c r="T24" s="54" t="s">
        <v>92</v>
      </c>
      <c r="U24" s="54">
        <v>9.9858331048350202</v>
      </c>
      <c r="V24" s="54" t="s">
        <v>84</v>
      </c>
      <c r="W24" s="54">
        <v>10.006589383770599</v>
      </c>
      <c r="X24" s="54" t="s">
        <v>84</v>
      </c>
      <c r="Y24" s="54">
        <v>10.047602289071801</v>
      </c>
      <c r="Z24" s="54" t="s">
        <v>84</v>
      </c>
      <c r="AA24" s="54">
        <v>9.9595821070311406</v>
      </c>
      <c r="AB24" s="54" t="s">
        <v>84</v>
      </c>
      <c r="AC24" s="54">
        <v>10.136106933488801</v>
      </c>
      <c r="AD24" s="54" t="s">
        <v>92</v>
      </c>
      <c r="AE24" s="54">
        <v>10.4379623402824</v>
      </c>
      <c r="AF24" s="54" t="s">
        <v>84</v>
      </c>
      <c r="AG24" s="54">
        <v>10.1051772032113</v>
      </c>
      <c r="AH24" s="54" t="s">
        <v>84</v>
      </c>
      <c r="AI24" s="54">
        <v>10.0632919048051</v>
      </c>
      <c r="AJ24" s="54" t="s">
        <v>84</v>
      </c>
      <c r="AK24" s="54">
        <v>10.119284175245401</v>
      </c>
      <c r="AL24" s="54" t="s">
        <v>84</v>
      </c>
      <c r="AM24" s="54">
        <v>9.9716789695026904</v>
      </c>
      <c r="AN24" s="54" t="s">
        <v>92</v>
      </c>
      <c r="AO24" s="54">
        <v>9.9369088391751106</v>
      </c>
      <c r="AP24" s="5" t="s">
        <v>84</v>
      </c>
      <c r="AQ24" s="54">
        <v>10.1060426279938</v>
      </c>
      <c r="AR24" s="47" t="s">
        <v>84</v>
      </c>
      <c r="AS24" s="54">
        <v>10.3288811998768</v>
      </c>
      <c r="AT24" s="47" t="s">
        <v>84</v>
      </c>
      <c r="AU24" s="54">
        <v>10.328361049303201</v>
      </c>
      <c r="AV24" s="5" t="s">
        <v>84</v>
      </c>
      <c r="AW24" s="54">
        <v>10.199874549618499</v>
      </c>
      <c r="AX24" s="5" t="s">
        <v>84</v>
      </c>
    </row>
    <row r="25" spans="1:50">
      <c r="A25" s="24" t="s">
        <v>28</v>
      </c>
      <c r="B25" s="31" t="s">
        <v>123</v>
      </c>
      <c r="C25" s="54">
        <v>5.1183336221529103</v>
      </c>
      <c r="D25" s="54" t="s">
        <v>85</v>
      </c>
      <c r="E25" s="54">
        <v>6.3078375628204704</v>
      </c>
      <c r="F25" s="54" t="s">
        <v>85</v>
      </c>
      <c r="G25" s="54">
        <v>6.3834844226302296</v>
      </c>
      <c r="H25" s="54" t="s">
        <v>85</v>
      </c>
      <c r="I25" s="54">
        <v>6.8065280734810996</v>
      </c>
      <c r="J25" s="54" t="s">
        <v>85</v>
      </c>
      <c r="K25" s="54">
        <v>6.8874164554115804</v>
      </c>
      <c r="L25" s="54" t="s">
        <v>85</v>
      </c>
      <c r="M25" s="54">
        <v>7.8758016556436399</v>
      </c>
      <c r="N25" s="54" t="s">
        <v>85</v>
      </c>
      <c r="O25" s="54">
        <v>8.6246833966560406</v>
      </c>
      <c r="P25" s="54" t="s">
        <v>85</v>
      </c>
      <c r="Q25" s="54">
        <v>9.4192644188938495</v>
      </c>
      <c r="R25" s="54" t="s">
        <v>87</v>
      </c>
      <c r="S25" s="54">
        <v>9.9322337500210303</v>
      </c>
      <c r="T25" s="54" t="s">
        <v>83</v>
      </c>
      <c r="U25" s="54">
        <v>10.303989133555101</v>
      </c>
      <c r="V25" s="54" t="s">
        <v>83</v>
      </c>
      <c r="W25" s="54">
        <v>10.9898944775474</v>
      </c>
      <c r="X25" s="54" t="s">
        <v>83</v>
      </c>
      <c r="Y25" s="54">
        <v>11.7791353193485</v>
      </c>
      <c r="Z25" s="54" t="s">
        <v>83</v>
      </c>
      <c r="AA25" s="54">
        <v>12.6464324658983</v>
      </c>
      <c r="AB25" s="54" t="s">
        <v>83</v>
      </c>
      <c r="AC25" s="54">
        <v>12.7213233396839</v>
      </c>
      <c r="AD25" s="54" t="s">
        <v>70</v>
      </c>
      <c r="AE25" s="54">
        <v>13.3397983886289</v>
      </c>
      <c r="AF25" s="54" t="s">
        <v>70</v>
      </c>
      <c r="AG25" s="54">
        <v>13.6164479687425</v>
      </c>
      <c r="AH25" s="54" t="s">
        <v>70</v>
      </c>
      <c r="AI25" s="54">
        <v>13.680569710737601</v>
      </c>
      <c r="AJ25" s="54" t="s">
        <v>70</v>
      </c>
      <c r="AK25" s="54">
        <v>14.335010197892201</v>
      </c>
      <c r="AL25" s="54" t="s">
        <v>70</v>
      </c>
      <c r="AM25" s="54">
        <v>15.2251486745695</v>
      </c>
      <c r="AN25" s="54" t="s">
        <v>70</v>
      </c>
      <c r="AO25" s="54">
        <v>15.879319036532101</v>
      </c>
      <c r="AP25" s="5" t="s">
        <v>70</v>
      </c>
      <c r="AQ25" s="54">
        <v>16.604738052319099</v>
      </c>
      <c r="AR25" s="47" t="s">
        <v>70</v>
      </c>
      <c r="AS25" s="54">
        <v>17.259984865078401</v>
      </c>
      <c r="AT25" s="47" t="s">
        <v>70</v>
      </c>
      <c r="AU25" s="54">
        <v>17.400833863776</v>
      </c>
      <c r="AV25" s="5" t="s">
        <v>70</v>
      </c>
      <c r="AW25" s="54">
        <v>17.252630552199999</v>
      </c>
      <c r="AX25" s="5" t="s">
        <v>70</v>
      </c>
    </row>
    <row r="26" spans="1:50">
      <c r="A26" s="24" t="s">
        <v>60</v>
      </c>
      <c r="B26" s="31" t="s">
        <v>124</v>
      </c>
      <c r="C26" s="54">
        <v>4.1290998692199103</v>
      </c>
      <c r="D26" s="54" t="s">
        <v>84</v>
      </c>
      <c r="E26" s="54">
        <v>3.7253767722704998</v>
      </c>
      <c r="F26" s="54" t="s">
        <v>84</v>
      </c>
      <c r="G26" s="54">
        <v>3.6237781168324501</v>
      </c>
      <c r="H26" s="54" t="s">
        <v>84</v>
      </c>
      <c r="I26" s="54">
        <v>3.34244339603937</v>
      </c>
      <c r="J26" s="54" t="s">
        <v>84</v>
      </c>
      <c r="K26" s="54">
        <v>3.4602688474827201</v>
      </c>
      <c r="L26" s="54" t="s">
        <v>84</v>
      </c>
      <c r="M26" s="54">
        <v>3.3864726822473301</v>
      </c>
      <c r="N26" s="54" t="s">
        <v>84</v>
      </c>
      <c r="O26" s="54">
        <v>3.8392303977286599</v>
      </c>
      <c r="P26" s="54" t="s">
        <v>84</v>
      </c>
      <c r="Q26" s="54">
        <v>3.9066831818087802</v>
      </c>
      <c r="R26" s="54" t="s">
        <v>84</v>
      </c>
      <c r="S26" s="54">
        <v>4.1419131278742203</v>
      </c>
      <c r="T26" s="54" t="s">
        <v>84</v>
      </c>
      <c r="U26" s="54">
        <v>4.0067587081439804</v>
      </c>
      <c r="V26" s="54" t="s">
        <v>84</v>
      </c>
      <c r="W26" s="54">
        <v>4.6188226507252503</v>
      </c>
      <c r="X26" s="54" t="s">
        <v>84</v>
      </c>
      <c r="Y26" s="54">
        <v>4.6097750121463497</v>
      </c>
      <c r="Z26" s="54" t="s">
        <v>84</v>
      </c>
      <c r="AA26" s="54">
        <v>4.4944182410753504</v>
      </c>
      <c r="AB26" s="54" t="s">
        <v>84</v>
      </c>
      <c r="AC26" s="54">
        <v>4.0793039188325402</v>
      </c>
      <c r="AD26" s="54" t="s">
        <v>84</v>
      </c>
      <c r="AE26" s="54">
        <v>4.2754542384945999</v>
      </c>
      <c r="AF26" s="54" t="s">
        <v>84</v>
      </c>
      <c r="AG26" s="54">
        <v>4.0641169853768302</v>
      </c>
      <c r="AH26" s="54" t="s">
        <v>84</v>
      </c>
      <c r="AI26" s="54">
        <v>3.5563659175582001</v>
      </c>
      <c r="AJ26" s="54" t="s">
        <v>84</v>
      </c>
      <c r="AK26" s="54">
        <v>3.9300846740241902</v>
      </c>
      <c r="AL26" s="54" t="s">
        <v>84</v>
      </c>
      <c r="AM26" s="54">
        <v>3.8235163959817702</v>
      </c>
      <c r="AN26" s="54" t="s">
        <v>84</v>
      </c>
      <c r="AO26" s="54">
        <v>3.9384465907821702</v>
      </c>
      <c r="AP26" s="5" t="s">
        <v>84</v>
      </c>
      <c r="AQ26" s="54">
        <v>4.4457545882327301</v>
      </c>
      <c r="AR26" s="47" t="s">
        <v>84</v>
      </c>
      <c r="AS26" s="54">
        <v>5.0170737533063798</v>
      </c>
      <c r="AT26" s="47" t="s">
        <v>84</v>
      </c>
      <c r="AU26" s="54">
        <v>4.7027375428775802</v>
      </c>
      <c r="AV26" s="5" t="s">
        <v>84</v>
      </c>
      <c r="AW26" s="54">
        <v>4.5403551615683204</v>
      </c>
      <c r="AX26" s="5" t="s">
        <v>84</v>
      </c>
    </row>
    <row r="27" spans="1:50">
      <c r="A27" s="24" t="s">
        <v>71</v>
      </c>
      <c r="B27" s="31" t="s">
        <v>125</v>
      </c>
      <c r="C27" s="54">
        <v>5.5541351418136298</v>
      </c>
      <c r="D27" s="54" t="s">
        <v>70</v>
      </c>
      <c r="E27" s="54">
        <v>5.98895214474945</v>
      </c>
      <c r="F27" s="54" t="s">
        <v>70</v>
      </c>
      <c r="G27" s="54">
        <v>4.5291534721481401</v>
      </c>
      <c r="H27" s="54" t="s">
        <v>70</v>
      </c>
      <c r="I27" s="54">
        <v>4.6230849119192499</v>
      </c>
      <c r="J27" s="54" t="s">
        <v>70</v>
      </c>
      <c r="K27" s="54">
        <v>5.20513437398282</v>
      </c>
      <c r="L27" s="54" t="s">
        <v>70</v>
      </c>
      <c r="M27" s="54">
        <v>5.3631936178206603</v>
      </c>
      <c r="N27" s="54" t="s">
        <v>70</v>
      </c>
      <c r="O27" s="54">
        <v>5.6195995859242398</v>
      </c>
      <c r="P27" s="54" t="s">
        <v>70</v>
      </c>
      <c r="Q27" s="54">
        <v>5.84349348016028</v>
      </c>
      <c r="R27" s="54" t="s">
        <v>70</v>
      </c>
      <c r="S27" s="54">
        <v>5.8972151689828696</v>
      </c>
      <c r="T27" s="54" t="s">
        <v>70</v>
      </c>
      <c r="U27" s="54">
        <v>6.4284675865912302</v>
      </c>
      <c r="V27" s="54" t="s">
        <v>70</v>
      </c>
      <c r="W27" s="54">
        <v>6.8763614379983897</v>
      </c>
      <c r="X27" s="54" t="s">
        <v>70</v>
      </c>
      <c r="Y27" s="54">
        <v>6.6726580083825802</v>
      </c>
      <c r="Z27" s="54" t="s">
        <v>70</v>
      </c>
      <c r="AA27" s="54">
        <v>6.2621469102943399</v>
      </c>
      <c r="AB27" s="54" t="s">
        <v>70</v>
      </c>
      <c r="AC27" s="54">
        <v>6.5886835106587798</v>
      </c>
      <c r="AD27" s="54" t="s">
        <v>70</v>
      </c>
      <c r="AE27" s="54">
        <v>6.8478472481086401</v>
      </c>
      <c r="AF27" s="54" t="s">
        <v>70</v>
      </c>
      <c r="AG27" s="54">
        <v>6.0772292537442301</v>
      </c>
      <c r="AH27" s="54" t="s">
        <v>70</v>
      </c>
      <c r="AI27" s="54">
        <v>6.2034033474642198</v>
      </c>
      <c r="AJ27" s="54" t="s">
        <v>70</v>
      </c>
      <c r="AK27" s="54">
        <v>6.40636451584533</v>
      </c>
      <c r="AL27" s="54" t="s">
        <v>70</v>
      </c>
      <c r="AM27" s="54">
        <v>6.4616855024349604</v>
      </c>
      <c r="AN27" s="54" t="s">
        <v>70</v>
      </c>
      <c r="AO27" s="54">
        <v>6.9257412782753001</v>
      </c>
      <c r="AP27" s="5" t="s">
        <v>70</v>
      </c>
      <c r="AQ27" s="54">
        <v>7.4388333854439104</v>
      </c>
      <c r="AR27" s="47" t="s">
        <v>70</v>
      </c>
      <c r="AS27" s="54">
        <v>7.9592893485214002</v>
      </c>
      <c r="AT27" s="47" t="s">
        <v>70</v>
      </c>
      <c r="AU27" s="54">
        <v>7.9718457191596102</v>
      </c>
      <c r="AV27" s="5" t="s">
        <v>70</v>
      </c>
      <c r="AW27" s="54">
        <v>7.1204645061268304</v>
      </c>
      <c r="AX27" s="5" t="s">
        <v>98</v>
      </c>
    </row>
    <row r="28" spans="1:50">
      <c r="A28" s="24" t="s">
        <v>29</v>
      </c>
      <c r="B28" s="31" t="s">
        <v>126</v>
      </c>
      <c r="C28" s="54">
        <v>6.2344904925535403</v>
      </c>
      <c r="D28" s="54" t="s">
        <v>70</v>
      </c>
      <c r="E28" s="54" t="s">
        <v>53</v>
      </c>
      <c r="F28" s="54" t="s">
        <v>70</v>
      </c>
      <c r="G28" s="54" t="s">
        <v>53</v>
      </c>
      <c r="H28" s="54" t="s">
        <v>70</v>
      </c>
      <c r="I28" s="54">
        <v>6.6624050974748501</v>
      </c>
      <c r="J28" s="54" t="s">
        <v>70</v>
      </c>
      <c r="K28" s="54">
        <v>6.7850520372195602</v>
      </c>
      <c r="L28" s="54" t="s">
        <v>70</v>
      </c>
      <c r="M28" s="54">
        <v>7.2417347645541996</v>
      </c>
      <c r="N28" s="54" t="s">
        <v>70</v>
      </c>
      <c r="O28" s="54">
        <v>6.4339922260886402</v>
      </c>
      <c r="P28" s="54" t="s">
        <v>70</v>
      </c>
      <c r="Q28" s="54">
        <v>6.6033517876700998</v>
      </c>
      <c r="R28" s="54" t="s">
        <v>83</v>
      </c>
      <c r="S28" s="54">
        <v>6.5536386503102602</v>
      </c>
      <c r="T28" s="54" t="s">
        <v>70</v>
      </c>
      <c r="U28" s="54">
        <v>6.7979507429407899</v>
      </c>
      <c r="V28" s="54" t="s">
        <v>70</v>
      </c>
      <c r="W28" s="54">
        <v>7.2784499855159703</v>
      </c>
      <c r="X28" s="54" t="s">
        <v>70</v>
      </c>
      <c r="Y28" s="54">
        <v>7.6588624238423497</v>
      </c>
      <c r="Z28" s="54" t="s">
        <v>70</v>
      </c>
      <c r="AA28" s="54">
        <v>6.1014791672718696</v>
      </c>
      <c r="AB28" s="54" t="s">
        <v>88</v>
      </c>
      <c r="AC28" s="54">
        <v>6.4934973984406197</v>
      </c>
      <c r="AD28" s="54" t="s">
        <v>70</v>
      </c>
      <c r="AE28" s="54">
        <v>6.6536748329621398</v>
      </c>
      <c r="AF28" s="54" t="s">
        <v>70</v>
      </c>
      <c r="AG28" s="54">
        <v>6.4401501336248499</v>
      </c>
      <c r="AH28" s="54" t="s">
        <v>70</v>
      </c>
      <c r="AI28" s="54">
        <v>6.6269879287219799</v>
      </c>
      <c r="AJ28" s="54" t="s">
        <v>70</v>
      </c>
      <c r="AK28" s="54">
        <v>6.7933870911762302</v>
      </c>
      <c r="AL28" s="54" t="s">
        <v>70</v>
      </c>
      <c r="AM28" s="54">
        <v>6.3950826299531602</v>
      </c>
      <c r="AN28" s="54" t="s">
        <v>70</v>
      </c>
      <c r="AO28" s="54">
        <v>6.7468839367614502</v>
      </c>
      <c r="AP28" s="5" t="s">
        <v>70</v>
      </c>
      <c r="AQ28" s="54">
        <v>6.5347571810867997</v>
      </c>
      <c r="AR28" s="47" t="s">
        <v>70</v>
      </c>
      <c r="AS28" s="54">
        <v>6.4640139178615303</v>
      </c>
      <c r="AT28" s="47" t="s">
        <v>70</v>
      </c>
      <c r="AU28" s="54">
        <v>6.8389175951611296</v>
      </c>
      <c r="AV28" s="5" t="s">
        <v>70</v>
      </c>
      <c r="AW28" s="54">
        <v>6.7349092732299001</v>
      </c>
      <c r="AX28" s="5" t="s">
        <v>98</v>
      </c>
    </row>
    <row r="29" spans="1:50">
      <c r="A29" s="24" t="s">
        <v>30</v>
      </c>
      <c r="B29" s="31" t="s">
        <v>30</v>
      </c>
      <c r="C29" s="54" t="s">
        <v>53</v>
      </c>
      <c r="D29" s="54" t="s">
        <v>70</v>
      </c>
      <c r="E29" s="54">
        <v>0.57371653187460803</v>
      </c>
      <c r="F29" s="54" t="s">
        <v>83</v>
      </c>
      <c r="G29" s="54">
        <v>0.77538166218309401</v>
      </c>
      <c r="H29" s="54" t="s">
        <v>83</v>
      </c>
      <c r="I29" s="54">
        <v>0.83814836143484395</v>
      </c>
      <c r="J29" s="54" t="s">
        <v>83</v>
      </c>
      <c r="K29" s="54">
        <v>0.96237532480085597</v>
      </c>
      <c r="L29" s="54" t="s">
        <v>87</v>
      </c>
      <c r="M29" s="54">
        <v>1.0516682237447701</v>
      </c>
      <c r="N29" s="54" t="s">
        <v>70</v>
      </c>
      <c r="O29" s="54">
        <v>0.84242037241187595</v>
      </c>
      <c r="P29" s="54" t="s">
        <v>70</v>
      </c>
      <c r="Q29" s="54">
        <v>0.86394893039113596</v>
      </c>
      <c r="R29" s="54" t="s">
        <v>70</v>
      </c>
      <c r="S29" s="54">
        <v>0.85938290218903601</v>
      </c>
      <c r="T29" s="54" t="s">
        <v>70</v>
      </c>
      <c r="U29" s="54">
        <v>0.96900784485702496</v>
      </c>
      <c r="V29" s="54" t="s">
        <v>70</v>
      </c>
      <c r="W29" s="54">
        <v>0.85428906782344605</v>
      </c>
      <c r="X29" s="54" t="s">
        <v>70</v>
      </c>
      <c r="Y29" s="54">
        <v>0.86482713950343004</v>
      </c>
      <c r="Z29" s="54" t="s">
        <v>70</v>
      </c>
      <c r="AA29" s="54">
        <v>0.61180339587210497</v>
      </c>
      <c r="AB29" s="54" t="s">
        <v>70</v>
      </c>
      <c r="AC29" s="54">
        <v>0.62169295255102397</v>
      </c>
      <c r="AD29" s="54" t="s">
        <v>70</v>
      </c>
      <c r="AE29" s="54">
        <v>0.64784620939811199</v>
      </c>
      <c r="AF29" s="54" t="s">
        <v>70</v>
      </c>
      <c r="AG29" s="54">
        <v>0.69197421636246703</v>
      </c>
      <c r="AH29" s="54" t="s">
        <v>70</v>
      </c>
      <c r="AI29" s="54">
        <v>0.768602897202048</v>
      </c>
      <c r="AJ29" s="54" t="s">
        <v>70</v>
      </c>
      <c r="AK29" s="54">
        <v>0.76155355798384905</v>
      </c>
      <c r="AL29" s="54" t="s">
        <v>83</v>
      </c>
      <c r="AM29" s="54" t="s">
        <v>53</v>
      </c>
      <c r="AN29" s="54" t="s">
        <v>70</v>
      </c>
      <c r="AO29" s="54" t="s">
        <v>53</v>
      </c>
      <c r="AP29" s="5" t="s">
        <v>70</v>
      </c>
      <c r="AQ29" s="54" t="s">
        <v>53</v>
      </c>
      <c r="AR29" s="47" t="s">
        <v>70</v>
      </c>
      <c r="AS29" s="54" t="s">
        <v>53</v>
      </c>
      <c r="AT29" s="47" t="s">
        <v>70</v>
      </c>
      <c r="AU29" s="54" t="s">
        <v>53</v>
      </c>
      <c r="AV29" s="5" t="s">
        <v>70</v>
      </c>
      <c r="AW29" s="54" t="s">
        <v>53</v>
      </c>
      <c r="AX29" s="5" t="s">
        <v>70</v>
      </c>
    </row>
    <row r="30" spans="1:50">
      <c r="A30" s="24" t="s">
        <v>31</v>
      </c>
      <c r="B30" s="31" t="s">
        <v>127</v>
      </c>
      <c r="C30" s="54">
        <v>5.1368395422449504</v>
      </c>
      <c r="D30" s="54" t="s">
        <v>70</v>
      </c>
      <c r="E30" s="54">
        <v>5.4433568103139596</v>
      </c>
      <c r="F30" s="54" t="s">
        <v>70</v>
      </c>
      <c r="G30" s="54">
        <v>5.2009246088193501</v>
      </c>
      <c r="H30" s="54" t="s">
        <v>88</v>
      </c>
      <c r="I30" s="54">
        <v>5.2223414401525998</v>
      </c>
      <c r="J30" s="54" t="s">
        <v>88</v>
      </c>
      <c r="K30" s="54">
        <v>5.8364886048474602</v>
      </c>
      <c r="L30" s="54" t="s">
        <v>70</v>
      </c>
      <c r="M30" s="54">
        <v>5.7337646776899103</v>
      </c>
      <c r="N30" s="54" t="s">
        <v>70</v>
      </c>
      <c r="O30" s="54">
        <v>6.23314178491849</v>
      </c>
      <c r="P30" s="54" t="s">
        <v>70</v>
      </c>
      <c r="Q30" s="54">
        <v>5.8171356955679601</v>
      </c>
      <c r="R30" s="54" t="s">
        <v>70</v>
      </c>
      <c r="S30" s="54">
        <v>5.6875210225361599</v>
      </c>
      <c r="T30" s="54" t="s">
        <v>70</v>
      </c>
      <c r="U30" s="54">
        <v>5.3119909502262397</v>
      </c>
      <c r="V30" s="54" t="s">
        <v>70</v>
      </c>
      <c r="W30" s="54">
        <v>6.1172115275088297</v>
      </c>
      <c r="X30" s="54" t="s">
        <v>70</v>
      </c>
      <c r="Y30" s="54">
        <v>6.9304931170621504</v>
      </c>
      <c r="Z30" s="54" t="s">
        <v>88</v>
      </c>
      <c r="AA30" s="54">
        <v>8.29671511272233</v>
      </c>
      <c r="AB30" s="54" t="s">
        <v>88</v>
      </c>
      <c r="AC30" s="54">
        <v>9.4961578162633309</v>
      </c>
      <c r="AD30" s="54" t="s">
        <v>88</v>
      </c>
      <c r="AE30" s="54">
        <v>9.6152079025959107</v>
      </c>
      <c r="AF30" s="54" t="s">
        <v>70</v>
      </c>
      <c r="AG30" s="54">
        <v>9.5132178669097502</v>
      </c>
      <c r="AH30" s="54" t="s">
        <v>70</v>
      </c>
      <c r="AI30" s="54">
        <v>9.83410034796273</v>
      </c>
      <c r="AJ30" s="54" t="s">
        <v>70</v>
      </c>
      <c r="AK30" s="54">
        <v>9.9849714787187391</v>
      </c>
      <c r="AL30" s="54" t="s">
        <v>70</v>
      </c>
      <c r="AM30" s="54">
        <v>10.199230851404799</v>
      </c>
      <c r="AN30" s="54" t="s">
        <v>70</v>
      </c>
      <c r="AO30" s="54">
        <v>10.2071450955813</v>
      </c>
      <c r="AP30" s="5" t="s">
        <v>70</v>
      </c>
      <c r="AQ30" s="54">
        <v>10.7178706425871</v>
      </c>
      <c r="AR30" s="47" t="s">
        <v>70</v>
      </c>
      <c r="AS30" s="54">
        <v>10.9493292053664</v>
      </c>
      <c r="AT30" s="47" t="s">
        <v>70</v>
      </c>
      <c r="AU30" s="54">
        <v>11.1643658754593</v>
      </c>
      <c r="AV30" s="5" t="s">
        <v>151</v>
      </c>
      <c r="AW30" s="54">
        <v>11.5005374767908</v>
      </c>
      <c r="AX30" s="5" t="s">
        <v>98</v>
      </c>
    </row>
    <row r="31" spans="1:50">
      <c r="A31" s="24" t="s">
        <v>32</v>
      </c>
      <c r="B31" s="31" t="s">
        <v>128</v>
      </c>
      <c r="C31" s="54" t="s">
        <v>53</v>
      </c>
      <c r="D31" s="54" t="s">
        <v>70</v>
      </c>
      <c r="E31" s="54">
        <v>5.7189048329709502</v>
      </c>
      <c r="F31" s="54" t="s">
        <v>87</v>
      </c>
      <c r="G31" s="54" t="s">
        <v>53</v>
      </c>
      <c r="H31" s="54" t="s">
        <v>70</v>
      </c>
      <c r="I31" s="54">
        <v>6.4669510307786604</v>
      </c>
      <c r="J31" s="54" t="s">
        <v>83</v>
      </c>
      <c r="K31" s="54" t="s">
        <v>53</v>
      </c>
      <c r="L31" s="54" t="s">
        <v>70</v>
      </c>
      <c r="M31" s="54">
        <v>6.30789833951129</v>
      </c>
      <c r="N31" s="54" t="s">
        <v>83</v>
      </c>
      <c r="O31" s="54" t="s">
        <v>53</v>
      </c>
      <c r="P31" s="54" t="s">
        <v>70</v>
      </c>
      <c r="Q31" s="54">
        <v>6.8641845541313202</v>
      </c>
      <c r="R31" s="54" t="s">
        <v>83</v>
      </c>
      <c r="S31" s="54" t="s">
        <v>53</v>
      </c>
      <c r="T31" s="54" t="s">
        <v>70</v>
      </c>
      <c r="U31" s="54">
        <v>7.5381590036520301</v>
      </c>
      <c r="V31" s="54" t="s">
        <v>70</v>
      </c>
      <c r="W31" s="54" t="s">
        <v>53</v>
      </c>
      <c r="X31" s="54" t="s">
        <v>70</v>
      </c>
      <c r="Y31" s="54">
        <v>7.4705531875888003</v>
      </c>
      <c r="Z31" s="54" t="s">
        <v>70</v>
      </c>
      <c r="AA31" s="54" t="s">
        <v>53</v>
      </c>
      <c r="AB31" s="54" t="s">
        <v>70</v>
      </c>
      <c r="AC31" s="54">
        <v>8.0060828338849603</v>
      </c>
      <c r="AD31" s="54" t="s">
        <v>70</v>
      </c>
      <c r="AE31" s="54" t="s">
        <v>53</v>
      </c>
      <c r="AF31" s="54" t="s">
        <v>70</v>
      </c>
      <c r="AG31" s="54">
        <v>10.558770114457101</v>
      </c>
      <c r="AH31" s="54" t="s">
        <v>70</v>
      </c>
      <c r="AI31" s="54" t="s">
        <v>53</v>
      </c>
      <c r="AJ31" s="54" t="s">
        <v>70</v>
      </c>
      <c r="AK31" s="54">
        <v>9.2951200619674701</v>
      </c>
      <c r="AL31" s="54" t="s">
        <v>70</v>
      </c>
      <c r="AM31" s="54" t="s">
        <v>53</v>
      </c>
      <c r="AN31" s="54" t="s">
        <v>70</v>
      </c>
      <c r="AO31" s="54">
        <v>10.4825727228483</v>
      </c>
      <c r="AP31" s="5" t="s">
        <v>70</v>
      </c>
      <c r="AQ31" s="54" t="s">
        <v>53</v>
      </c>
      <c r="AR31" s="47" t="s">
        <v>70</v>
      </c>
      <c r="AS31" s="54">
        <v>9.4264375317235896</v>
      </c>
      <c r="AT31" s="47" t="s">
        <v>70</v>
      </c>
      <c r="AU31" s="54" t="s">
        <v>53</v>
      </c>
      <c r="AV31" s="5" t="s">
        <v>70</v>
      </c>
      <c r="AW31" s="54" t="s">
        <v>53</v>
      </c>
      <c r="AX31" s="5" t="s">
        <v>70</v>
      </c>
    </row>
    <row r="32" spans="1:50">
      <c r="A32" s="24" t="s">
        <v>33</v>
      </c>
      <c r="B32" s="31" t="s">
        <v>129</v>
      </c>
      <c r="C32" s="54" t="s">
        <v>53</v>
      </c>
      <c r="D32" s="54" t="s">
        <v>70</v>
      </c>
      <c r="E32" s="54">
        <v>8.4958998705222299</v>
      </c>
      <c r="F32" s="54" t="s">
        <v>70</v>
      </c>
      <c r="G32" s="54" t="s">
        <v>53</v>
      </c>
      <c r="H32" s="54" t="s">
        <v>70</v>
      </c>
      <c r="I32" s="54">
        <v>8.9920350109409206</v>
      </c>
      <c r="J32" s="54" t="s">
        <v>70</v>
      </c>
      <c r="K32" s="54">
        <v>9.0149650959860406</v>
      </c>
      <c r="L32" s="54" t="s">
        <v>70</v>
      </c>
      <c r="M32" s="54">
        <v>9.1420008624407103</v>
      </c>
      <c r="N32" s="54" t="s">
        <v>70</v>
      </c>
      <c r="O32" s="54">
        <v>9.4238731218697804</v>
      </c>
      <c r="P32" s="54" t="s">
        <v>70</v>
      </c>
      <c r="Q32" s="54">
        <v>9.7793574297188695</v>
      </c>
      <c r="R32" s="54" t="s">
        <v>70</v>
      </c>
      <c r="S32" s="54">
        <v>9.9525291828793794</v>
      </c>
      <c r="T32" s="54" t="s">
        <v>70</v>
      </c>
      <c r="U32" s="54">
        <v>10.2669011332552</v>
      </c>
      <c r="V32" s="54" t="s">
        <v>70</v>
      </c>
      <c r="W32" s="54">
        <v>10.364811912225701</v>
      </c>
      <c r="X32" s="54" t="s">
        <v>70</v>
      </c>
      <c r="Y32" s="54">
        <v>10.5168018539977</v>
      </c>
      <c r="Z32" s="54" t="s">
        <v>70</v>
      </c>
      <c r="AA32" s="54">
        <v>10.5378501135503</v>
      </c>
      <c r="AB32" s="54" t="s">
        <v>70</v>
      </c>
      <c r="AC32" s="54">
        <v>10.5958083832335</v>
      </c>
      <c r="AD32" s="54" t="s">
        <v>70</v>
      </c>
      <c r="AE32" s="54">
        <v>10.8285185185185</v>
      </c>
      <c r="AF32" s="54" t="s">
        <v>70</v>
      </c>
      <c r="AG32" s="54">
        <v>11.303321033210301</v>
      </c>
      <c r="AH32" s="54" t="s">
        <v>70</v>
      </c>
      <c r="AI32" s="54">
        <v>11.745675377254299</v>
      </c>
      <c r="AJ32" s="54" t="s">
        <v>70</v>
      </c>
      <c r="AK32" s="54">
        <v>12.238719068413401</v>
      </c>
      <c r="AL32" s="54" t="s">
        <v>70</v>
      </c>
      <c r="AM32" s="54">
        <v>12.2983524355301</v>
      </c>
      <c r="AN32" s="54" t="s">
        <v>70</v>
      </c>
      <c r="AO32" s="54">
        <v>12.6579689703808</v>
      </c>
      <c r="AP32" s="5" t="s">
        <v>70</v>
      </c>
      <c r="AQ32" s="54">
        <v>13.0071633237822</v>
      </c>
      <c r="AR32" s="47" t="s">
        <v>70</v>
      </c>
      <c r="AS32" s="54">
        <v>13.7999291784703</v>
      </c>
      <c r="AT32" s="47" t="s">
        <v>70</v>
      </c>
      <c r="AU32" s="54">
        <v>13.696483441447601</v>
      </c>
      <c r="AV32" s="5" t="s">
        <v>70</v>
      </c>
      <c r="AW32" s="54">
        <v>13.8149764150943</v>
      </c>
      <c r="AX32" s="5" t="s">
        <v>98</v>
      </c>
    </row>
    <row r="33" spans="1:50">
      <c r="A33" s="24" t="s">
        <v>34</v>
      </c>
      <c r="B33" s="31" t="s">
        <v>130</v>
      </c>
      <c r="C33" s="54">
        <v>3.8007522422605802</v>
      </c>
      <c r="D33" s="54" t="s">
        <v>70</v>
      </c>
      <c r="E33" s="54">
        <v>3.9555330120889298</v>
      </c>
      <c r="F33" s="54" t="s">
        <v>70</v>
      </c>
      <c r="G33" s="54">
        <v>4.1205697972585202</v>
      </c>
      <c r="H33" s="54" t="s">
        <v>70</v>
      </c>
      <c r="I33" s="54">
        <v>4.3065242795510796</v>
      </c>
      <c r="J33" s="54" t="s">
        <v>88</v>
      </c>
      <c r="K33" s="54">
        <v>4.4289732055260398</v>
      </c>
      <c r="L33" s="54" t="s">
        <v>70</v>
      </c>
      <c r="M33" s="54">
        <v>4.4221526641530904</v>
      </c>
      <c r="N33" s="54" t="s">
        <v>70</v>
      </c>
      <c r="O33" s="54">
        <v>4.1073573314763596</v>
      </c>
      <c r="P33" s="54" t="s">
        <v>70</v>
      </c>
      <c r="Q33" s="54">
        <v>4.0509174644857797</v>
      </c>
      <c r="R33" s="54" t="s">
        <v>70</v>
      </c>
      <c r="S33" s="54">
        <v>3.92865451725475</v>
      </c>
      <c r="T33" s="54" t="s">
        <v>70</v>
      </c>
      <c r="U33" s="54">
        <v>3.8700013933398401</v>
      </c>
      <c r="V33" s="54" t="s">
        <v>70</v>
      </c>
      <c r="W33" s="54">
        <v>4.1971269266052103</v>
      </c>
      <c r="X33" s="54" t="s">
        <v>88</v>
      </c>
      <c r="Y33" s="54">
        <v>4.1490299081987203</v>
      </c>
      <c r="Z33" s="54" t="s">
        <v>70</v>
      </c>
      <c r="AA33" s="54">
        <v>4.3296434871953897</v>
      </c>
      <c r="AB33" s="54" t="s">
        <v>70</v>
      </c>
      <c r="AC33" s="54">
        <v>4.6219105265199998</v>
      </c>
      <c r="AD33" s="54" t="s">
        <v>70</v>
      </c>
      <c r="AE33" s="54">
        <v>4.9978958743881501</v>
      </c>
      <c r="AF33" s="54" t="s">
        <v>70</v>
      </c>
      <c r="AG33" s="54">
        <v>5.1718221665622996</v>
      </c>
      <c r="AH33" s="54" t="s">
        <v>70</v>
      </c>
      <c r="AI33" s="54">
        <v>5.4761889973105102</v>
      </c>
      <c r="AJ33" s="54" t="s">
        <v>70</v>
      </c>
      <c r="AK33" s="54">
        <v>7.0232914495862699</v>
      </c>
      <c r="AL33" s="54" t="s">
        <v>84</v>
      </c>
      <c r="AM33" s="54">
        <v>7.1806055950791601</v>
      </c>
      <c r="AN33" s="54" t="s">
        <v>84</v>
      </c>
      <c r="AO33" s="54">
        <v>7.1897564721499601</v>
      </c>
      <c r="AP33" s="5" t="s">
        <v>92</v>
      </c>
      <c r="AQ33" s="54">
        <v>7.4025926960117401</v>
      </c>
      <c r="AR33" s="47" t="s">
        <v>84</v>
      </c>
      <c r="AS33" s="54">
        <v>7.8330994658582398</v>
      </c>
      <c r="AT33" s="47" t="s">
        <v>84</v>
      </c>
      <c r="AU33" s="54">
        <v>8.0654808131566895</v>
      </c>
      <c r="AV33" s="5" t="s">
        <v>70</v>
      </c>
      <c r="AW33" s="54">
        <v>8.1376241521145101</v>
      </c>
      <c r="AX33" s="5" t="s">
        <v>70</v>
      </c>
    </row>
    <row r="34" spans="1:50">
      <c r="A34" s="24" t="s">
        <v>35</v>
      </c>
      <c r="B34" s="31" t="s">
        <v>35</v>
      </c>
      <c r="C34" s="54">
        <v>3.3198669112456698</v>
      </c>
      <c r="D34" s="54" t="s">
        <v>85</v>
      </c>
      <c r="E34" s="54">
        <v>3.4551261458858802</v>
      </c>
      <c r="F34" s="54" t="s">
        <v>84</v>
      </c>
      <c r="G34" s="54">
        <v>3.6861756265566901</v>
      </c>
      <c r="H34" s="54" t="s">
        <v>85</v>
      </c>
      <c r="I34" s="54">
        <v>3.9688709707146299</v>
      </c>
      <c r="J34" s="54" t="s">
        <v>84</v>
      </c>
      <c r="K34" s="54">
        <v>4.0843945439186298</v>
      </c>
      <c r="L34" s="54" t="s">
        <v>85</v>
      </c>
      <c r="M34" s="54">
        <v>4.1909190283039397</v>
      </c>
      <c r="N34" s="54" t="s">
        <v>84</v>
      </c>
      <c r="O34" s="54">
        <v>4.8709212300508398</v>
      </c>
      <c r="P34" s="54" t="s">
        <v>85</v>
      </c>
      <c r="Q34" s="54">
        <v>5.56662035700717</v>
      </c>
      <c r="R34" s="54" t="s">
        <v>84</v>
      </c>
      <c r="S34" s="54">
        <v>7.9541241103075002</v>
      </c>
      <c r="T34" s="54" t="s">
        <v>92</v>
      </c>
      <c r="U34" s="54">
        <v>8.0608413575852502</v>
      </c>
      <c r="V34" s="54" t="s">
        <v>84</v>
      </c>
      <c r="W34" s="54">
        <v>8.5240461439136208</v>
      </c>
      <c r="X34" s="54" t="s">
        <v>84</v>
      </c>
      <c r="Y34" s="54">
        <v>9.2184258035573095</v>
      </c>
      <c r="Z34" s="54" t="s">
        <v>84</v>
      </c>
      <c r="AA34" s="54">
        <v>9.2683110873541494</v>
      </c>
      <c r="AB34" s="54" t="s">
        <v>84</v>
      </c>
      <c r="AC34" s="54">
        <v>8.4925369317513901</v>
      </c>
      <c r="AD34" s="54" t="s">
        <v>92</v>
      </c>
      <c r="AE34" s="54">
        <v>8.4387025202654904</v>
      </c>
      <c r="AF34" s="54" t="s">
        <v>84</v>
      </c>
      <c r="AG34" s="54">
        <v>8.42374361410935</v>
      </c>
      <c r="AH34" s="54" t="s">
        <v>84</v>
      </c>
      <c r="AI34" s="54">
        <v>8.8515331217804398</v>
      </c>
      <c r="AJ34" s="54" t="s">
        <v>84</v>
      </c>
      <c r="AK34" s="54">
        <v>9.3111905182017392</v>
      </c>
      <c r="AL34" s="54" t="s">
        <v>84</v>
      </c>
      <c r="AM34" s="54">
        <v>9.6415497874177802</v>
      </c>
      <c r="AN34" s="54" t="s">
        <v>84</v>
      </c>
      <c r="AO34" s="54">
        <v>10.066971431621599</v>
      </c>
      <c r="AP34" s="5" t="s">
        <v>84</v>
      </c>
      <c r="AQ34" s="54">
        <v>10.886618589500801</v>
      </c>
      <c r="AR34" s="47" t="s">
        <v>84</v>
      </c>
      <c r="AS34" s="54">
        <v>11.3802321374347</v>
      </c>
      <c r="AT34" s="47" t="s">
        <v>84</v>
      </c>
      <c r="AU34" s="54">
        <v>11.514439395909299</v>
      </c>
      <c r="AV34" s="5" t="s">
        <v>84</v>
      </c>
      <c r="AW34" s="54">
        <v>12.0336221295972</v>
      </c>
      <c r="AX34" s="5" t="s">
        <v>86</v>
      </c>
    </row>
    <row r="35" spans="1:50">
      <c r="A35" s="24" t="s">
        <v>36</v>
      </c>
      <c r="B35" s="31" t="s">
        <v>131</v>
      </c>
      <c r="C35" s="54">
        <v>4.9164184175799903</v>
      </c>
      <c r="D35" s="54" t="s">
        <v>84</v>
      </c>
      <c r="E35" s="54">
        <v>4.7065744240277398</v>
      </c>
      <c r="F35" s="54" t="s">
        <v>84</v>
      </c>
      <c r="G35" s="54">
        <v>4.5039918289415199</v>
      </c>
      <c r="H35" s="54" t="s">
        <v>84</v>
      </c>
      <c r="I35" s="54">
        <v>4.6722440457644003</v>
      </c>
      <c r="J35" s="54" t="s">
        <v>84</v>
      </c>
      <c r="K35" s="54">
        <v>5.2136325560896699</v>
      </c>
      <c r="L35" s="54" t="s">
        <v>84</v>
      </c>
      <c r="M35" s="54">
        <v>5.2278964761030799</v>
      </c>
      <c r="N35" s="54" t="s">
        <v>84</v>
      </c>
      <c r="O35" s="54">
        <v>5.5224028283796498</v>
      </c>
      <c r="P35" s="54" t="s">
        <v>84</v>
      </c>
      <c r="Q35" s="54">
        <v>5.6749570962917204</v>
      </c>
      <c r="R35" s="54" t="s">
        <v>84</v>
      </c>
      <c r="S35" s="54">
        <v>5.60147814621169</v>
      </c>
      <c r="T35" s="54" t="s">
        <v>84</v>
      </c>
      <c r="U35" s="54">
        <v>6.0322500701266097</v>
      </c>
      <c r="V35" s="54" t="s">
        <v>84</v>
      </c>
      <c r="W35" s="54">
        <v>6.99725599611397</v>
      </c>
      <c r="X35" s="54" t="s">
        <v>84</v>
      </c>
      <c r="Y35" s="54">
        <v>6.9400940899229404</v>
      </c>
      <c r="Z35" s="54" t="s">
        <v>84</v>
      </c>
      <c r="AA35" s="54">
        <v>6.9116858993623698</v>
      </c>
      <c r="AB35" s="54" t="s">
        <v>84</v>
      </c>
      <c r="AC35" s="54">
        <v>6.7179351269539804</v>
      </c>
      <c r="AD35" s="54" t="s">
        <v>84</v>
      </c>
      <c r="AE35" s="54">
        <v>6.6312244478440299</v>
      </c>
      <c r="AF35" s="54" t="s">
        <v>84</v>
      </c>
      <c r="AG35" s="54">
        <v>6.3541612908490501</v>
      </c>
      <c r="AH35" s="54" t="s">
        <v>84</v>
      </c>
      <c r="AI35" s="54">
        <v>6.0958122814296498</v>
      </c>
      <c r="AJ35" s="54" t="s">
        <v>84</v>
      </c>
      <c r="AK35" s="54">
        <v>6.4182027572066396</v>
      </c>
      <c r="AL35" s="54" t="s">
        <v>84</v>
      </c>
      <c r="AM35" s="54">
        <v>6.7511942632387596</v>
      </c>
      <c r="AN35" s="54" t="s">
        <v>84</v>
      </c>
      <c r="AO35" s="54">
        <v>6.9429874570074297</v>
      </c>
      <c r="AP35" s="5" t="s">
        <v>84</v>
      </c>
      <c r="AQ35" s="54">
        <v>7.2012898748264904</v>
      </c>
      <c r="AR35" s="47" t="s">
        <v>84</v>
      </c>
      <c r="AS35" s="54">
        <v>7.34506343082397</v>
      </c>
      <c r="AT35" s="47" t="s">
        <v>84</v>
      </c>
      <c r="AU35" s="54">
        <v>7.5777706642409202</v>
      </c>
      <c r="AV35" s="5" t="s">
        <v>84</v>
      </c>
      <c r="AW35" s="54">
        <v>7.9473847788343601</v>
      </c>
      <c r="AX35" s="5" t="s">
        <v>84</v>
      </c>
    </row>
    <row r="36" spans="1:50">
      <c r="A36" s="24" t="s">
        <v>37</v>
      </c>
      <c r="B36" s="31" t="s">
        <v>132</v>
      </c>
      <c r="C36" s="54">
        <v>4.7401291947574302</v>
      </c>
      <c r="D36" s="54" t="s">
        <v>70</v>
      </c>
      <c r="E36" s="54">
        <v>4.8892792389333604</v>
      </c>
      <c r="F36" s="54" t="s">
        <v>70</v>
      </c>
      <c r="G36" s="54">
        <v>4.9772634915256804</v>
      </c>
      <c r="H36" s="54" t="s">
        <v>70</v>
      </c>
      <c r="I36" s="54">
        <v>4.0624246702710103</v>
      </c>
      <c r="J36" s="54" t="s">
        <v>70</v>
      </c>
      <c r="K36" s="54">
        <v>4.3130850223574102</v>
      </c>
      <c r="L36" s="54" t="s">
        <v>70</v>
      </c>
      <c r="M36" s="54">
        <v>5.6493408026946499</v>
      </c>
      <c r="N36" s="54" t="s">
        <v>70</v>
      </c>
      <c r="O36" s="54">
        <v>6.2014404028553898</v>
      </c>
      <c r="P36" s="54" t="s">
        <v>70</v>
      </c>
      <c r="Q36" s="54">
        <v>6.4029865578261402</v>
      </c>
      <c r="R36" s="54" t="s">
        <v>70</v>
      </c>
      <c r="S36" s="54">
        <v>7.0283733593465803</v>
      </c>
      <c r="T36" s="54" t="s">
        <v>88</v>
      </c>
      <c r="U36" s="54">
        <v>7.5661504694549402</v>
      </c>
      <c r="V36" s="54" t="s">
        <v>70</v>
      </c>
      <c r="W36" s="54">
        <v>7.9955491477676697</v>
      </c>
      <c r="X36" s="54" t="s">
        <v>70</v>
      </c>
      <c r="Y36" s="54">
        <v>9.2627196121777207</v>
      </c>
      <c r="Z36" s="54" t="s">
        <v>88</v>
      </c>
      <c r="AA36" s="54">
        <v>9.4653625689871905</v>
      </c>
      <c r="AB36" s="54" t="s">
        <v>70</v>
      </c>
      <c r="AC36" s="54">
        <v>9.3823408978254808</v>
      </c>
      <c r="AD36" s="54" t="s">
        <v>70</v>
      </c>
      <c r="AE36" s="54">
        <v>9.2006369836848005</v>
      </c>
      <c r="AF36" s="54" t="s">
        <v>70</v>
      </c>
      <c r="AG36" s="54">
        <v>8.3678285590811097</v>
      </c>
      <c r="AH36" s="54" t="s">
        <v>70</v>
      </c>
      <c r="AI36" s="54">
        <v>8.44332499989601</v>
      </c>
      <c r="AJ36" s="54" t="s">
        <v>70</v>
      </c>
      <c r="AK36" s="54">
        <v>9.3997164307463397</v>
      </c>
      <c r="AL36" s="54" t="s">
        <v>84</v>
      </c>
      <c r="AM36" s="54">
        <v>9.8616567454972692</v>
      </c>
      <c r="AN36" s="54" t="s">
        <v>84</v>
      </c>
      <c r="AO36" s="54">
        <v>10.047232204845301</v>
      </c>
      <c r="AP36" s="5" t="s">
        <v>84</v>
      </c>
      <c r="AQ36" s="54">
        <v>10.4435398833444</v>
      </c>
      <c r="AR36" s="47" t="s">
        <v>84</v>
      </c>
      <c r="AS36" s="54">
        <v>10.521391774873299</v>
      </c>
      <c r="AT36" s="47" t="s">
        <v>84</v>
      </c>
      <c r="AU36" s="54">
        <v>10.482817491625401</v>
      </c>
      <c r="AV36" s="5" t="s">
        <v>84</v>
      </c>
      <c r="AW36" s="54">
        <v>10.810000136340699</v>
      </c>
      <c r="AX36" s="5" t="s">
        <v>149</v>
      </c>
    </row>
    <row r="37" spans="1:50">
      <c r="A37" s="24" t="s">
        <v>38</v>
      </c>
      <c r="B37" s="31" t="s">
        <v>133</v>
      </c>
      <c r="C37" s="54">
        <v>4.5832332036130401</v>
      </c>
      <c r="D37" s="54" t="s">
        <v>70</v>
      </c>
      <c r="E37" s="54">
        <v>4.6326854101585102</v>
      </c>
      <c r="F37" s="54" t="s">
        <v>70</v>
      </c>
      <c r="G37" s="54">
        <v>4.6986459737315496</v>
      </c>
      <c r="H37" s="54" t="s">
        <v>70</v>
      </c>
      <c r="I37" s="54">
        <v>5.0520203123293701</v>
      </c>
      <c r="J37" s="54" t="s">
        <v>70</v>
      </c>
      <c r="K37" s="54">
        <v>5.3156346219637403</v>
      </c>
      <c r="L37" s="54" t="s">
        <v>70</v>
      </c>
      <c r="M37" s="54">
        <v>5.5391073438912004</v>
      </c>
      <c r="N37" s="54" t="s">
        <v>70</v>
      </c>
      <c r="O37" s="54">
        <v>5.6138962820755198</v>
      </c>
      <c r="P37" s="54" t="s">
        <v>70</v>
      </c>
      <c r="Q37" s="54">
        <v>5.7578920677851499</v>
      </c>
      <c r="R37" s="54" t="s">
        <v>70</v>
      </c>
      <c r="S37" s="54">
        <v>6.1460712643462401</v>
      </c>
      <c r="T37" s="54" t="s">
        <v>92</v>
      </c>
      <c r="U37" s="54">
        <v>6.7009585432546404</v>
      </c>
      <c r="V37" s="54" t="s">
        <v>84</v>
      </c>
      <c r="W37" s="54">
        <v>6.86801864754307</v>
      </c>
      <c r="X37" s="54" t="s">
        <v>84</v>
      </c>
      <c r="Y37" s="54">
        <v>6.8078169595717801</v>
      </c>
      <c r="Z37" s="54" t="s">
        <v>84</v>
      </c>
      <c r="AA37" s="54">
        <v>6.9241382342499804</v>
      </c>
      <c r="AB37" s="54" t="s">
        <v>84</v>
      </c>
      <c r="AC37" s="54">
        <v>6.8814081164243897</v>
      </c>
      <c r="AD37" s="54" t="s">
        <v>84</v>
      </c>
      <c r="AE37" s="54">
        <v>6.7560984103998303</v>
      </c>
      <c r="AF37" s="54" t="s">
        <v>84</v>
      </c>
      <c r="AG37" s="54">
        <v>6.5774007778756696</v>
      </c>
      <c r="AH37" s="54" t="s">
        <v>84</v>
      </c>
      <c r="AI37" s="54">
        <v>6.6604631114991601</v>
      </c>
      <c r="AJ37" s="54" t="s">
        <v>84</v>
      </c>
      <c r="AK37" s="54">
        <v>6.8271391891268598</v>
      </c>
      <c r="AL37" s="54" t="s">
        <v>84</v>
      </c>
      <c r="AM37" s="54">
        <v>7.0276501625004997</v>
      </c>
      <c r="AN37" s="54" t="s">
        <v>84</v>
      </c>
      <c r="AO37" s="54">
        <v>7.0344064376487099</v>
      </c>
      <c r="AP37" s="5" t="s">
        <v>84</v>
      </c>
      <c r="AQ37" s="54">
        <v>7.4294219859968296</v>
      </c>
      <c r="AR37" s="47" t="s">
        <v>84</v>
      </c>
      <c r="AS37" s="54">
        <v>7.67841574293187</v>
      </c>
      <c r="AT37" s="47" t="s">
        <v>84</v>
      </c>
      <c r="AU37" s="54">
        <v>7.7863730889205502</v>
      </c>
      <c r="AV37" s="5" t="s">
        <v>149</v>
      </c>
      <c r="AW37" s="54">
        <v>8.1799786907921792</v>
      </c>
      <c r="AX37" s="5" t="s">
        <v>149</v>
      </c>
    </row>
    <row r="38" spans="1:50">
      <c r="A38" s="24" t="s">
        <v>39</v>
      </c>
      <c r="B38" s="31" t="s">
        <v>134</v>
      </c>
      <c r="C38" s="54" t="s">
        <v>53</v>
      </c>
      <c r="D38" s="54" t="s">
        <v>70</v>
      </c>
      <c r="E38" s="54">
        <v>10.3651545207887</v>
      </c>
      <c r="F38" s="54" t="s">
        <v>70</v>
      </c>
      <c r="G38" s="54" t="s">
        <v>53</v>
      </c>
      <c r="H38" s="54" t="s">
        <v>70</v>
      </c>
      <c r="I38" s="54">
        <v>10.8978650262348</v>
      </c>
      <c r="J38" s="54" t="s">
        <v>70</v>
      </c>
      <c r="K38" s="54">
        <v>11.0807250261209</v>
      </c>
      <c r="L38" s="54" t="s">
        <v>70</v>
      </c>
      <c r="M38" s="54">
        <v>12.4979549172878</v>
      </c>
      <c r="N38" s="54" t="s">
        <v>87</v>
      </c>
      <c r="O38" s="54">
        <v>12.426472227796699</v>
      </c>
      <c r="P38" s="54" t="s">
        <v>70</v>
      </c>
      <c r="Q38" s="54">
        <v>9.9851787271142101</v>
      </c>
      <c r="R38" s="54" t="s">
        <v>93</v>
      </c>
      <c r="S38" s="54">
        <v>10.8911105809894</v>
      </c>
      <c r="T38" s="54" t="s">
        <v>83</v>
      </c>
      <c r="U38" s="54">
        <v>10.4723956258025</v>
      </c>
      <c r="V38" s="54" t="s">
        <v>83</v>
      </c>
      <c r="W38" s="54">
        <v>10.8435218576832</v>
      </c>
      <c r="X38" s="54" t="s">
        <v>83</v>
      </c>
      <c r="Y38" s="54">
        <v>10.468595503202801</v>
      </c>
      <c r="Z38" s="54" t="s">
        <v>83</v>
      </c>
      <c r="AA38" s="54">
        <v>10.5114969497888</v>
      </c>
      <c r="AB38" s="54" t="s">
        <v>83</v>
      </c>
      <c r="AC38" s="54">
        <v>13.554476351351401</v>
      </c>
      <c r="AD38" s="54" t="s">
        <v>87</v>
      </c>
      <c r="AE38" s="54">
        <v>13.868645037770801</v>
      </c>
      <c r="AF38" s="54" t="s">
        <v>83</v>
      </c>
      <c r="AG38" s="54">
        <v>13.681448223547999</v>
      </c>
      <c r="AH38" s="54" t="s">
        <v>83</v>
      </c>
      <c r="AI38" s="54">
        <v>14.1448413097224</v>
      </c>
      <c r="AJ38" s="54" t="s">
        <v>83</v>
      </c>
      <c r="AK38" s="54">
        <v>14.3398890174317</v>
      </c>
      <c r="AL38" s="54" t="s">
        <v>70</v>
      </c>
      <c r="AM38" s="54">
        <v>14.4908505427971</v>
      </c>
      <c r="AN38" s="54" t="s">
        <v>83</v>
      </c>
      <c r="AO38" s="54">
        <v>15.064758401348801</v>
      </c>
      <c r="AP38" s="5" t="s">
        <v>70</v>
      </c>
      <c r="AQ38" s="54">
        <v>15.5431133192307</v>
      </c>
      <c r="AR38" s="47" t="s">
        <v>70</v>
      </c>
      <c r="AS38" s="54">
        <v>16.2315469825025</v>
      </c>
      <c r="AT38" s="47" t="s">
        <v>70</v>
      </c>
      <c r="AU38" s="54">
        <v>16.722653284198401</v>
      </c>
      <c r="AV38" s="5" t="s">
        <v>70</v>
      </c>
      <c r="AW38" s="54">
        <v>17.163933225948199</v>
      </c>
      <c r="AX38" s="5" t="s">
        <v>70</v>
      </c>
    </row>
    <row r="39" spans="1:50">
      <c r="A39" s="24" t="s">
        <v>40</v>
      </c>
      <c r="B39" s="31" t="s">
        <v>135</v>
      </c>
      <c r="C39" s="54">
        <v>6.4908942176552502</v>
      </c>
      <c r="D39" s="54" t="s">
        <v>70</v>
      </c>
      <c r="E39" s="54" t="s">
        <v>53</v>
      </c>
      <c r="F39" s="54" t="s">
        <v>70</v>
      </c>
      <c r="G39" s="54" t="s">
        <v>53</v>
      </c>
      <c r="H39" s="54" t="s">
        <v>70</v>
      </c>
      <c r="I39" s="54" t="s">
        <v>53</v>
      </c>
      <c r="J39" s="54" t="s">
        <v>70</v>
      </c>
      <c r="K39" s="54">
        <v>6.1731930335420397</v>
      </c>
      <c r="L39" s="54" t="s">
        <v>70</v>
      </c>
      <c r="M39" s="54" t="s">
        <v>53</v>
      </c>
      <c r="N39" s="54" t="s">
        <v>70</v>
      </c>
      <c r="O39" s="54" t="s">
        <v>53</v>
      </c>
      <c r="P39" s="54" t="s">
        <v>70</v>
      </c>
      <c r="Q39" s="54" t="s">
        <v>53</v>
      </c>
      <c r="R39" s="54" t="s">
        <v>70</v>
      </c>
      <c r="S39" s="54">
        <v>5.6520263472855401</v>
      </c>
      <c r="T39" s="54" t="s">
        <v>70</v>
      </c>
      <c r="U39" s="54" t="s">
        <v>53</v>
      </c>
      <c r="V39" s="54" t="s">
        <v>70</v>
      </c>
      <c r="W39" s="54" t="s">
        <v>53</v>
      </c>
      <c r="X39" s="54" t="s">
        <v>70</v>
      </c>
      <c r="Y39" s="54" t="s">
        <v>53</v>
      </c>
      <c r="Z39" s="54" t="s">
        <v>70</v>
      </c>
      <c r="AA39" s="54">
        <v>7.6472384192715799</v>
      </c>
      <c r="AB39" s="54" t="s">
        <v>70</v>
      </c>
      <c r="AC39" s="54" t="s">
        <v>53</v>
      </c>
      <c r="AD39" s="54" t="s">
        <v>70</v>
      </c>
      <c r="AE39" s="54" t="s">
        <v>53</v>
      </c>
      <c r="AF39" s="54" t="s">
        <v>70</v>
      </c>
      <c r="AG39" s="54">
        <v>8.9280705878097599</v>
      </c>
      <c r="AH39" s="54" t="s">
        <v>70</v>
      </c>
      <c r="AI39" s="54" t="s">
        <v>53</v>
      </c>
      <c r="AJ39" s="54" t="s">
        <v>70</v>
      </c>
      <c r="AK39" s="54">
        <v>8.8324305886236392</v>
      </c>
      <c r="AL39" s="54" t="s">
        <v>70</v>
      </c>
      <c r="AM39" s="54" t="s">
        <v>53</v>
      </c>
      <c r="AN39" s="54" t="s">
        <v>70</v>
      </c>
      <c r="AO39" s="54">
        <v>9.3172324111427898</v>
      </c>
      <c r="AP39" s="5" t="s">
        <v>70</v>
      </c>
      <c r="AQ39" s="54" t="s">
        <v>53</v>
      </c>
      <c r="AR39" s="47" t="s">
        <v>70</v>
      </c>
      <c r="AS39" s="54">
        <v>10.2225845499188</v>
      </c>
      <c r="AT39" s="47" t="s">
        <v>70</v>
      </c>
      <c r="AU39" s="54" t="s">
        <v>53</v>
      </c>
      <c r="AV39" s="5" t="s">
        <v>70</v>
      </c>
      <c r="AW39" s="54" t="s">
        <v>53</v>
      </c>
      <c r="AX39" s="5" t="s">
        <v>70</v>
      </c>
    </row>
    <row r="40" spans="1:50">
      <c r="A40" s="24" t="s">
        <v>41</v>
      </c>
      <c r="B40" s="31" t="s">
        <v>136</v>
      </c>
      <c r="C40" s="54">
        <v>1.2200334235432</v>
      </c>
      <c r="D40" s="54" t="s">
        <v>83</v>
      </c>
      <c r="E40" s="54">
        <v>1.2003034854580901</v>
      </c>
      <c r="F40" s="54" t="s">
        <v>83</v>
      </c>
      <c r="G40" s="54">
        <v>1.27254241440632</v>
      </c>
      <c r="H40" s="54" t="s">
        <v>83</v>
      </c>
      <c r="I40" s="54">
        <v>1.74577725773411</v>
      </c>
      <c r="J40" s="54" t="s">
        <v>83</v>
      </c>
      <c r="K40" s="54">
        <v>1.77680425889017</v>
      </c>
      <c r="L40" s="54" t="s">
        <v>70</v>
      </c>
      <c r="M40" s="54">
        <v>2.0082601274052001</v>
      </c>
      <c r="N40" s="54" t="s">
        <v>70</v>
      </c>
      <c r="O40" s="54">
        <v>2.1509190965465099</v>
      </c>
      <c r="P40" s="54" t="s">
        <v>70</v>
      </c>
      <c r="Q40" s="54">
        <v>2.46613010427011</v>
      </c>
      <c r="R40" s="54" t="s">
        <v>70</v>
      </c>
      <c r="S40" s="54">
        <v>2.5657511975902398</v>
      </c>
      <c r="T40" s="54" t="s">
        <v>70</v>
      </c>
      <c r="U40" s="54">
        <v>2.7951297715834298</v>
      </c>
      <c r="V40" s="54" t="s">
        <v>70</v>
      </c>
      <c r="W40" s="54">
        <v>2.9312512072892898</v>
      </c>
      <c r="X40" s="54" t="s">
        <v>70</v>
      </c>
      <c r="Y40" s="54">
        <v>3.08591596696195</v>
      </c>
      <c r="Z40" s="54" t="s">
        <v>70</v>
      </c>
      <c r="AA40" s="54">
        <v>3.4064392506222001</v>
      </c>
      <c r="AB40" s="54" t="s">
        <v>70</v>
      </c>
      <c r="AC40" s="54">
        <v>3.5949172883202798</v>
      </c>
      <c r="AD40" s="54" t="s">
        <v>70</v>
      </c>
      <c r="AE40" s="54">
        <v>3.4977280162290798</v>
      </c>
      <c r="AF40" s="54" t="s">
        <v>70</v>
      </c>
      <c r="AG40" s="54">
        <v>3.40968477022408</v>
      </c>
      <c r="AH40" s="54" t="s">
        <v>70</v>
      </c>
      <c r="AI40" s="54">
        <v>3.8050321477682401</v>
      </c>
      <c r="AJ40" s="54" t="s">
        <v>70</v>
      </c>
      <c r="AK40" s="54">
        <v>4.1872559905440703</v>
      </c>
      <c r="AL40" s="54" t="s">
        <v>70</v>
      </c>
      <c r="AM40" s="54">
        <v>4.6676614120703599</v>
      </c>
      <c r="AN40" s="54" t="s">
        <v>70</v>
      </c>
      <c r="AO40" s="54">
        <v>5.3117556043323404</v>
      </c>
      <c r="AP40" s="5" t="s">
        <v>70</v>
      </c>
      <c r="AQ40" s="54">
        <v>6.36561775660648</v>
      </c>
      <c r="AR40" s="47" t="s">
        <v>83</v>
      </c>
      <c r="AS40" s="54">
        <v>6.6962178367560901</v>
      </c>
      <c r="AT40" s="47" t="s">
        <v>83</v>
      </c>
      <c r="AU40" s="54">
        <v>7.0801371557645902</v>
      </c>
      <c r="AV40" s="5" t="s">
        <v>83</v>
      </c>
      <c r="AW40" s="54">
        <v>7.3530197187378903</v>
      </c>
      <c r="AX40" s="5" t="s">
        <v>83</v>
      </c>
    </row>
    <row r="41" spans="1:50">
      <c r="A41" s="24" t="s">
        <v>42</v>
      </c>
      <c r="B41" s="31" t="s">
        <v>137</v>
      </c>
      <c r="C41" s="54">
        <v>6.2057477535262002</v>
      </c>
      <c r="D41" s="54" t="s">
        <v>83</v>
      </c>
      <c r="E41" s="54">
        <v>6.5728864658662198</v>
      </c>
      <c r="F41" s="54" t="s">
        <v>83</v>
      </c>
      <c r="G41" s="54">
        <v>7.0914567660788101</v>
      </c>
      <c r="H41" s="54" t="s">
        <v>83</v>
      </c>
      <c r="I41" s="54">
        <v>7.6777560685896997</v>
      </c>
      <c r="J41" s="54" t="s">
        <v>83</v>
      </c>
      <c r="K41" s="54">
        <v>8.0245837044474193</v>
      </c>
      <c r="L41" s="54" t="s">
        <v>83</v>
      </c>
      <c r="M41" s="54">
        <v>8.6160193947627892</v>
      </c>
      <c r="N41" s="54" t="s">
        <v>87</v>
      </c>
      <c r="O41" s="54">
        <v>8.7167147824856901</v>
      </c>
      <c r="P41" s="54" t="s">
        <v>83</v>
      </c>
      <c r="Q41" s="54">
        <v>8.59978133172255</v>
      </c>
      <c r="R41" s="54" t="s">
        <v>83</v>
      </c>
      <c r="S41" s="54">
        <v>8.5032876817007299</v>
      </c>
      <c r="T41" s="54" t="s">
        <v>83</v>
      </c>
      <c r="U41" s="54">
        <v>8.78513388984884</v>
      </c>
      <c r="V41" s="54" t="s">
        <v>83</v>
      </c>
      <c r="W41" s="54">
        <v>8.7790784075487807</v>
      </c>
      <c r="X41" s="54" t="s">
        <v>83</v>
      </c>
      <c r="Y41" s="54">
        <v>8.5570033235301608</v>
      </c>
      <c r="Z41" s="54" t="s">
        <v>70</v>
      </c>
      <c r="AA41" s="54">
        <v>8.6264432219437008</v>
      </c>
      <c r="AB41" s="54" t="s">
        <v>83</v>
      </c>
      <c r="AC41" s="54">
        <v>8.9108764230602908</v>
      </c>
      <c r="AD41" s="54" t="s">
        <v>70</v>
      </c>
      <c r="AE41" s="54">
        <v>8.9938592341517705</v>
      </c>
      <c r="AF41" s="54" t="s">
        <v>83</v>
      </c>
      <c r="AG41" s="54">
        <v>9.1371161962900196</v>
      </c>
      <c r="AH41" s="54" t="s">
        <v>70</v>
      </c>
      <c r="AI41" s="54">
        <v>9.1699486459817301</v>
      </c>
      <c r="AJ41" s="54" t="s">
        <v>83</v>
      </c>
      <c r="AK41" s="54">
        <v>9.2277115186850196</v>
      </c>
      <c r="AL41" s="54" t="s">
        <v>70</v>
      </c>
      <c r="AM41" s="54" t="s">
        <v>53</v>
      </c>
      <c r="AN41" s="54" t="s">
        <v>70</v>
      </c>
      <c r="AO41" s="54" t="s">
        <v>53</v>
      </c>
      <c r="AP41" s="5" t="s">
        <v>70</v>
      </c>
      <c r="AQ41" s="54" t="s">
        <v>53</v>
      </c>
      <c r="AR41" s="47" t="s">
        <v>70</v>
      </c>
      <c r="AS41" s="54" t="s">
        <v>53</v>
      </c>
      <c r="AT41" s="47" t="s">
        <v>70</v>
      </c>
      <c r="AU41" s="54" t="s">
        <v>53</v>
      </c>
      <c r="AV41" s="5" t="s">
        <v>70</v>
      </c>
      <c r="AW41" s="54" t="s">
        <v>53</v>
      </c>
      <c r="AX41" s="5" t="s">
        <v>70</v>
      </c>
    </row>
    <row r="42" spans="1:50">
      <c r="A42" s="24" t="s">
        <v>43</v>
      </c>
      <c r="B42" s="31" t="s">
        <v>138</v>
      </c>
      <c r="C42" s="54">
        <v>7.1573373853062696</v>
      </c>
      <c r="D42" s="54" t="s">
        <v>83</v>
      </c>
      <c r="E42" s="54">
        <v>7.3117136300297396</v>
      </c>
      <c r="F42" s="54" t="s">
        <v>83</v>
      </c>
      <c r="G42" s="54">
        <v>7.5034689316821197</v>
      </c>
      <c r="H42" s="54" t="s">
        <v>83</v>
      </c>
      <c r="I42" s="54">
        <v>7.93157327746209</v>
      </c>
      <c r="J42" s="54" t="s">
        <v>83</v>
      </c>
      <c r="K42" s="54">
        <v>7.63503832053628</v>
      </c>
      <c r="L42" s="54" t="s">
        <v>83</v>
      </c>
      <c r="M42" s="54">
        <v>7.4291532643422702</v>
      </c>
      <c r="N42" s="54" t="s">
        <v>83</v>
      </c>
      <c r="O42" s="54">
        <v>7.4445002658885402</v>
      </c>
      <c r="P42" s="54" t="s">
        <v>83</v>
      </c>
      <c r="Q42" s="54">
        <v>7.3379793654539904</v>
      </c>
      <c r="R42" s="54" t="s">
        <v>83</v>
      </c>
      <c r="S42" s="54">
        <v>7.70962245416308</v>
      </c>
      <c r="T42" s="54" t="s">
        <v>83</v>
      </c>
      <c r="U42" s="54">
        <v>8.3600033126323101</v>
      </c>
      <c r="V42" s="54" t="s">
        <v>83</v>
      </c>
      <c r="W42" s="54">
        <v>7.9774145389218196</v>
      </c>
      <c r="X42" s="54" t="s">
        <v>83</v>
      </c>
      <c r="Y42" s="54">
        <v>8.2553478052931801</v>
      </c>
      <c r="Z42" s="54" t="s">
        <v>83</v>
      </c>
      <c r="AA42" s="54">
        <v>8.1430186390328192</v>
      </c>
      <c r="AB42" s="54" t="s">
        <v>83</v>
      </c>
      <c r="AC42" s="54">
        <v>8.3153630897412203</v>
      </c>
      <c r="AD42" s="54" t="s">
        <v>83</v>
      </c>
      <c r="AE42" s="54">
        <v>8.4782873601917697</v>
      </c>
      <c r="AF42" s="54" t="s">
        <v>83</v>
      </c>
      <c r="AG42" s="54">
        <v>8.4908685548918594</v>
      </c>
      <c r="AH42" s="54" t="s">
        <v>83</v>
      </c>
      <c r="AI42" s="54">
        <v>8.3130843620595396</v>
      </c>
      <c r="AJ42" s="54" t="s">
        <v>83</v>
      </c>
      <c r="AK42" s="54">
        <v>8.5518105702507494</v>
      </c>
      <c r="AL42" s="54" t="s">
        <v>83</v>
      </c>
      <c r="AM42" s="54">
        <v>9.1340182438764899</v>
      </c>
      <c r="AN42" s="54" t="s">
        <v>83</v>
      </c>
      <c r="AO42" s="54">
        <v>9.1991861570247906</v>
      </c>
      <c r="AP42" s="5" t="s">
        <v>83</v>
      </c>
      <c r="AQ42" s="54">
        <v>10.3290635759911</v>
      </c>
      <c r="AR42" s="47" t="s">
        <v>83</v>
      </c>
      <c r="AS42" s="54">
        <v>10.757919509705101</v>
      </c>
      <c r="AT42" s="47" t="s">
        <v>83</v>
      </c>
      <c r="AU42" s="54">
        <v>10.4832839821712</v>
      </c>
      <c r="AV42" s="5" t="s">
        <v>152</v>
      </c>
      <c r="AW42" s="54" t="s">
        <v>53</v>
      </c>
      <c r="AX42" s="5" t="s">
        <v>70</v>
      </c>
    </row>
    <row r="43" spans="1:50">
      <c r="A43" s="24"/>
      <c r="B43" s="31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"/>
      <c r="AQ43" s="55"/>
      <c r="AR43" s="56"/>
      <c r="AS43" s="55"/>
      <c r="AT43" s="56"/>
      <c r="AU43" s="54"/>
      <c r="AV43" s="5"/>
      <c r="AW43" s="54"/>
      <c r="AX43" s="5"/>
    </row>
    <row r="44" spans="1:50">
      <c r="A44" s="25" t="s">
        <v>72</v>
      </c>
      <c r="B44" s="32" t="s">
        <v>140</v>
      </c>
      <c r="C44" s="54">
        <v>6.2277863179270998</v>
      </c>
      <c r="D44" s="54" t="s">
        <v>83</v>
      </c>
      <c r="E44" s="54">
        <v>6.4321934399174401</v>
      </c>
      <c r="F44" s="54" t="s">
        <v>83</v>
      </c>
      <c r="G44" s="54">
        <v>6.5531789437838697</v>
      </c>
      <c r="H44" s="54" t="s">
        <v>83</v>
      </c>
      <c r="I44" s="54">
        <v>6.8671877479491403</v>
      </c>
      <c r="J44" s="54" t="s">
        <v>83</v>
      </c>
      <c r="K44" s="54">
        <v>6.8859872456801199</v>
      </c>
      <c r="L44" s="54" t="s">
        <v>83</v>
      </c>
      <c r="M44" s="54">
        <v>7.0508642156215098</v>
      </c>
      <c r="N44" s="54" t="s">
        <v>83</v>
      </c>
      <c r="O44" s="54">
        <v>7.1234540346241797</v>
      </c>
      <c r="P44" s="54" t="s">
        <v>83</v>
      </c>
      <c r="Q44" s="54">
        <v>7.15342637479249</v>
      </c>
      <c r="R44" s="54" t="s">
        <v>83</v>
      </c>
      <c r="S44" s="54">
        <v>7.3185182767934602</v>
      </c>
      <c r="T44" s="54" t="s">
        <v>83</v>
      </c>
      <c r="U44" s="54">
        <v>7.6231521331510601</v>
      </c>
      <c r="V44" s="54" t="s">
        <v>83</v>
      </c>
      <c r="W44" s="54">
        <v>7.6399313261652599</v>
      </c>
      <c r="X44" s="54" t="s">
        <v>83</v>
      </c>
      <c r="Y44" s="54">
        <v>7.80283159796475</v>
      </c>
      <c r="Z44" s="54" t="s">
        <v>83</v>
      </c>
      <c r="AA44" s="54">
        <v>7.9007094842811796</v>
      </c>
      <c r="AB44" s="54" t="s">
        <v>83</v>
      </c>
      <c r="AC44" s="54">
        <v>8.0864037533793809</v>
      </c>
      <c r="AD44" s="54" t="s">
        <v>83</v>
      </c>
      <c r="AE44" s="54">
        <v>8.2445635743795407</v>
      </c>
      <c r="AF44" s="54" t="s">
        <v>83</v>
      </c>
      <c r="AG44" s="54">
        <v>8.3064313157234206</v>
      </c>
      <c r="AH44" s="54" t="s">
        <v>83</v>
      </c>
      <c r="AI44" s="54">
        <v>8.3143150505243693</v>
      </c>
      <c r="AJ44" s="54" t="s">
        <v>83</v>
      </c>
      <c r="AK44" s="54">
        <v>8.5402655986488707</v>
      </c>
      <c r="AL44" s="54" t="s">
        <v>83</v>
      </c>
      <c r="AM44" s="54">
        <v>8.8479852129454297</v>
      </c>
      <c r="AN44" s="54" t="s">
        <v>83</v>
      </c>
      <c r="AO44" s="54">
        <v>9.0094891784097708</v>
      </c>
      <c r="AP44" s="5" t="s">
        <v>83</v>
      </c>
      <c r="AQ44" s="55">
        <v>9.6111990036916595</v>
      </c>
      <c r="AR44" s="56" t="s">
        <v>83</v>
      </c>
      <c r="AS44" s="55">
        <v>9.9164928509715207</v>
      </c>
      <c r="AT44" s="56" t="s">
        <v>83</v>
      </c>
      <c r="AU44" s="54">
        <v>9.9144757089463997</v>
      </c>
      <c r="AV44" s="5" t="s">
        <v>83</v>
      </c>
      <c r="AW44" s="54" t="s">
        <v>53</v>
      </c>
      <c r="AX44" s="5" t="s">
        <v>70</v>
      </c>
    </row>
    <row r="45" spans="1:50">
      <c r="A45" s="42" t="s">
        <v>95</v>
      </c>
      <c r="B45" s="42" t="s">
        <v>139</v>
      </c>
      <c r="C45" s="54">
        <v>5.1088700377294698</v>
      </c>
      <c r="D45" s="54" t="s">
        <v>83</v>
      </c>
      <c r="E45" s="54">
        <v>5.2191818773590599</v>
      </c>
      <c r="F45" s="54" t="s">
        <v>83</v>
      </c>
      <c r="G45" s="54">
        <v>5.3770160186551603</v>
      </c>
      <c r="H45" s="54" t="s">
        <v>83</v>
      </c>
      <c r="I45" s="54">
        <v>5.4859784744598104</v>
      </c>
      <c r="J45" s="54" t="s">
        <v>83</v>
      </c>
      <c r="K45" s="54">
        <v>5.6729403082927403</v>
      </c>
      <c r="L45" s="54" t="s">
        <v>83</v>
      </c>
      <c r="M45" s="54">
        <v>5.8618280046659503</v>
      </c>
      <c r="N45" s="54" t="s">
        <v>83</v>
      </c>
      <c r="O45" s="54">
        <v>5.9682545343009599</v>
      </c>
      <c r="P45" s="54" t="s">
        <v>83</v>
      </c>
      <c r="Q45" s="54">
        <v>6.03304009216086</v>
      </c>
      <c r="R45" s="54" t="s">
        <v>83</v>
      </c>
      <c r="S45" s="54">
        <v>6.3024751749073502</v>
      </c>
      <c r="T45" s="54" t="s">
        <v>83</v>
      </c>
      <c r="U45" s="54">
        <v>6.5516210336951</v>
      </c>
      <c r="V45" s="54" t="s">
        <v>83</v>
      </c>
      <c r="W45" s="54">
        <v>6.8405199657629403</v>
      </c>
      <c r="X45" s="54" t="s">
        <v>83</v>
      </c>
      <c r="Y45" s="54">
        <v>7.0045603429108203</v>
      </c>
      <c r="Z45" s="54" t="s">
        <v>83</v>
      </c>
      <c r="AA45" s="54">
        <v>7.3099305148671601</v>
      </c>
      <c r="AB45" s="54" t="s">
        <v>83</v>
      </c>
      <c r="AC45" s="54">
        <v>7.5608804487499803</v>
      </c>
      <c r="AD45" s="54" t="s">
        <v>83</v>
      </c>
      <c r="AE45" s="54">
        <v>7.6633250216334403</v>
      </c>
      <c r="AF45" s="54" t="s">
        <v>83</v>
      </c>
      <c r="AG45" s="54">
        <v>7.9160574606991299</v>
      </c>
      <c r="AH45" s="54" t="s">
        <v>83</v>
      </c>
      <c r="AI45" s="54">
        <v>8.0395826388061806</v>
      </c>
      <c r="AJ45" s="54" t="s">
        <v>83</v>
      </c>
      <c r="AK45" s="54">
        <v>8.3674579322310496</v>
      </c>
      <c r="AL45" s="54" t="s">
        <v>83</v>
      </c>
      <c r="AM45" s="54">
        <v>8.6135114197154401</v>
      </c>
      <c r="AN45" s="54" t="s">
        <v>83</v>
      </c>
      <c r="AO45" s="54">
        <v>8.8318458915849298</v>
      </c>
      <c r="AP45" s="5" t="s">
        <v>83</v>
      </c>
      <c r="AQ45" s="46">
        <v>9.1133252539252503</v>
      </c>
      <c r="AR45" s="47" t="s">
        <v>83</v>
      </c>
      <c r="AS45" s="46">
        <v>9.3903535906790108</v>
      </c>
      <c r="AT45" s="47" t="s">
        <v>83</v>
      </c>
      <c r="AU45" s="54">
        <v>9.6628277271129104</v>
      </c>
      <c r="AV45" s="5" t="s">
        <v>83</v>
      </c>
      <c r="AW45" s="54">
        <v>9.8154949773223592</v>
      </c>
      <c r="AX45" s="5" t="s">
        <v>83</v>
      </c>
    </row>
    <row r="46" spans="1:50">
      <c r="A46" s="24"/>
      <c r="B46" s="31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"/>
      <c r="AQ46" s="46"/>
      <c r="AR46" s="47"/>
      <c r="AS46" s="46"/>
      <c r="AT46" s="47"/>
      <c r="AU46" s="54"/>
      <c r="AV46" s="5"/>
      <c r="AW46" s="54"/>
      <c r="AX46" s="5"/>
    </row>
    <row r="47" spans="1:50">
      <c r="A47" s="24" t="s">
        <v>44</v>
      </c>
      <c r="B47" s="31" t="s">
        <v>141</v>
      </c>
      <c r="C47" s="54" t="s">
        <v>53</v>
      </c>
      <c r="D47" s="54" t="s">
        <v>70</v>
      </c>
      <c r="E47" s="54" t="s">
        <v>53</v>
      </c>
      <c r="F47" s="54" t="s">
        <v>70</v>
      </c>
      <c r="G47" s="54" t="s">
        <v>53</v>
      </c>
      <c r="H47" s="54" t="s">
        <v>70</v>
      </c>
      <c r="I47" s="54" t="s">
        <v>53</v>
      </c>
      <c r="J47" s="54" t="s">
        <v>70</v>
      </c>
      <c r="K47" s="54" t="s">
        <v>53</v>
      </c>
      <c r="L47" s="54" t="s">
        <v>70</v>
      </c>
      <c r="M47" s="54" t="s">
        <v>53</v>
      </c>
      <c r="N47" s="54" t="s">
        <v>70</v>
      </c>
      <c r="O47" s="54" t="s">
        <v>53</v>
      </c>
      <c r="P47" s="54" t="s">
        <v>70</v>
      </c>
      <c r="Q47" s="54" t="s">
        <v>53</v>
      </c>
      <c r="R47" s="54" t="s">
        <v>70</v>
      </c>
      <c r="S47" s="54" t="s">
        <v>53</v>
      </c>
      <c r="T47" s="54" t="s">
        <v>70</v>
      </c>
      <c r="U47" s="54" t="s">
        <v>53</v>
      </c>
      <c r="V47" s="54" t="s">
        <v>70</v>
      </c>
      <c r="W47" s="54" t="s">
        <v>53</v>
      </c>
      <c r="X47" s="54" t="s">
        <v>70</v>
      </c>
      <c r="Y47" s="54" t="s">
        <v>53</v>
      </c>
      <c r="Z47" s="54" t="s">
        <v>70</v>
      </c>
      <c r="AA47" s="54" t="s">
        <v>53</v>
      </c>
      <c r="AB47" s="54" t="s">
        <v>70</v>
      </c>
      <c r="AC47" s="54" t="s">
        <v>53</v>
      </c>
      <c r="AD47" s="54" t="s">
        <v>70</v>
      </c>
      <c r="AE47" s="54" t="s">
        <v>53</v>
      </c>
      <c r="AF47" s="54" t="s">
        <v>70</v>
      </c>
      <c r="AG47" s="54" t="s">
        <v>53</v>
      </c>
      <c r="AH47" s="54" t="s">
        <v>70</v>
      </c>
      <c r="AI47" s="54" t="s">
        <v>53</v>
      </c>
      <c r="AJ47" s="54" t="s">
        <v>70</v>
      </c>
      <c r="AK47" s="54" t="s">
        <v>53</v>
      </c>
      <c r="AL47" s="54" t="s">
        <v>70</v>
      </c>
      <c r="AM47" s="54" t="s">
        <v>53</v>
      </c>
      <c r="AN47" s="54" t="s">
        <v>70</v>
      </c>
      <c r="AO47" s="54" t="s">
        <v>53</v>
      </c>
      <c r="AP47" s="5" t="s">
        <v>70</v>
      </c>
      <c r="AQ47" s="46" t="s">
        <v>53</v>
      </c>
      <c r="AR47" s="47" t="s">
        <v>70</v>
      </c>
      <c r="AS47" s="46" t="s">
        <v>53</v>
      </c>
      <c r="AT47" s="47" t="s">
        <v>70</v>
      </c>
      <c r="AU47" s="54" t="s">
        <v>53</v>
      </c>
      <c r="AV47" s="5" t="s">
        <v>70</v>
      </c>
      <c r="AW47" s="54" t="s">
        <v>53</v>
      </c>
      <c r="AX47" s="5" t="s">
        <v>70</v>
      </c>
    </row>
    <row r="48" spans="1:50">
      <c r="A48" s="24" t="s">
        <v>104</v>
      </c>
      <c r="B48" s="31" t="s">
        <v>142</v>
      </c>
      <c r="C48" s="54">
        <v>2.92634435407563</v>
      </c>
      <c r="D48" s="54" t="s">
        <v>70</v>
      </c>
      <c r="E48" s="54">
        <v>2.8671058934781701</v>
      </c>
      <c r="F48" s="54" t="s">
        <v>70</v>
      </c>
      <c r="G48" s="54">
        <v>2.8624020403963999</v>
      </c>
      <c r="H48" s="54" t="s">
        <v>70</v>
      </c>
      <c r="I48" s="54">
        <v>2.8905253829064401</v>
      </c>
      <c r="J48" s="54" t="s">
        <v>70</v>
      </c>
      <c r="K48" s="54">
        <v>2.88741095288675</v>
      </c>
      <c r="L48" s="54" t="s">
        <v>70</v>
      </c>
      <c r="M48" s="54">
        <v>2.8761743019419401</v>
      </c>
      <c r="N48" s="54" t="s">
        <v>70</v>
      </c>
      <c r="O48" s="54">
        <v>2.8615392622787899</v>
      </c>
      <c r="P48" s="54" t="s">
        <v>70</v>
      </c>
      <c r="Q48" s="54">
        <v>3.0061109677031599</v>
      </c>
      <c r="R48" s="54" t="s">
        <v>70</v>
      </c>
      <c r="S48" s="54">
        <v>2.9842866194434201</v>
      </c>
      <c r="T48" s="54" t="s">
        <v>70</v>
      </c>
      <c r="U48" s="54">
        <v>3.1920667752204102</v>
      </c>
      <c r="V48" s="54" t="s">
        <v>70</v>
      </c>
      <c r="W48" s="54">
        <v>3.0464346115372698</v>
      </c>
      <c r="X48" s="54" t="s">
        <v>70</v>
      </c>
      <c r="Y48" s="54">
        <v>3.3768830762037298</v>
      </c>
      <c r="Z48" s="54" t="s">
        <v>70</v>
      </c>
      <c r="AA48" s="54">
        <v>3.2883316896524901</v>
      </c>
      <c r="AB48" s="54" t="s">
        <v>70</v>
      </c>
      <c r="AC48" s="54">
        <v>3.58752703797109</v>
      </c>
      <c r="AD48" s="54" t="s">
        <v>70</v>
      </c>
      <c r="AE48" s="54">
        <v>3.8440203077021602</v>
      </c>
      <c r="AF48" s="54" t="s">
        <v>70</v>
      </c>
      <c r="AG48" s="54">
        <v>4.1309100363471298</v>
      </c>
      <c r="AH48" s="54" t="s">
        <v>70</v>
      </c>
      <c r="AI48" s="54">
        <v>4.6200972642937597</v>
      </c>
      <c r="AJ48" s="54" t="s">
        <v>70</v>
      </c>
      <c r="AK48" s="54">
        <v>4.2815582670893599</v>
      </c>
      <c r="AL48" s="54" t="s">
        <v>70</v>
      </c>
      <c r="AM48" s="54">
        <v>4.6912801989981903</v>
      </c>
      <c r="AN48" s="54" t="s">
        <v>70</v>
      </c>
      <c r="AO48" s="54">
        <v>4.8851147324274997</v>
      </c>
      <c r="AP48" s="5" t="s">
        <v>70</v>
      </c>
      <c r="AQ48" s="46">
        <v>4.9002899188961102</v>
      </c>
      <c r="AR48" s="47" t="s">
        <v>70</v>
      </c>
      <c r="AS48" s="46">
        <v>4.7617343157625402</v>
      </c>
      <c r="AT48" s="47" t="s">
        <v>70</v>
      </c>
      <c r="AU48" s="54">
        <v>5.0769305807332703</v>
      </c>
      <c r="AV48" s="5" t="s">
        <v>70</v>
      </c>
      <c r="AW48" s="54">
        <v>4.6980910629991097</v>
      </c>
      <c r="AX48" s="5" t="s">
        <v>70</v>
      </c>
    </row>
    <row r="49" spans="1:50">
      <c r="A49" s="24" t="s">
        <v>49</v>
      </c>
      <c r="B49" s="31" t="s">
        <v>49</v>
      </c>
      <c r="C49" s="54">
        <v>0.96422556703891205</v>
      </c>
      <c r="D49" s="54" t="s">
        <v>92</v>
      </c>
      <c r="E49" s="54">
        <v>1.0202700660741499</v>
      </c>
      <c r="F49" s="54" t="s">
        <v>84</v>
      </c>
      <c r="G49" s="54">
        <v>1.10606577510917</v>
      </c>
      <c r="H49" s="54" t="s">
        <v>84</v>
      </c>
      <c r="I49" s="54">
        <v>1.1691819464033899</v>
      </c>
      <c r="J49" s="54" t="s">
        <v>84</v>
      </c>
      <c r="K49" s="54">
        <v>1.2472422708176201</v>
      </c>
      <c r="L49" s="54" t="s">
        <v>84</v>
      </c>
      <c r="M49" s="54">
        <v>1.4986509839645299</v>
      </c>
      <c r="N49" s="54" t="s">
        <v>84</v>
      </c>
      <c r="O49" s="54">
        <v>1.6321539651631101</v>
      </c>
      <c r="P49" s="54" t="s">
        <v>84</v>
      </c>
      <c r="Q49" s="54">
        <v>1.8897531896815001</v>
      </c>
      <c r="R49" s="54" t="s">
        <v>84</v>
      </c>
      <c r="S49" s="54">
        <v>2.1073791752686502</v>
      </c>
      <c r="T49" s="54" t="s">
        <v>84</v>
      </c>
      <c r="U49" s="54">
        <v>1.51963786464103</v>
      </c>
      <c r="V49" s="54" t="s">
        <v>88</v>
      </c>
      <c r="W49" s="54">
        <v>1.5910134682346799</v>
      </c>
      <c r="X49" s="54" t="s">
        <v>70</v>
      </c>
      <c r="Y49" s="54">
        <v>1.7298624599716499</v>
      </c>
      <c r="Z49" s="54" t="s">
        <v>70</v>
      </c>
      <c r="AA49" s="54">
        <v>1.8412371810003401</v>
      </c>
      <c r="AB49" s="54" t="s">
        <v>70</v>
      </c>
      <c r="AC49" s="54">
        <v>1.94498066866751</v>
      </c>
      <c r="AD49" s="54" t="s">
        <v>70</v>
      </c>
      <c r="AE49" s="54">
        <v>1.9964640008382599</v>
      </c>
      <c r="AF49" s="54" t="s">
        <v>70</v>
      </c>
      <c r="AG49" s="54">
        <v>2.1213675314465399</v>
      </c>
      <c r="AH49" s="54" t="s">
        <v>70</v>
      </c>
      <c r="AI49" s="54">
        <v>2.2193924847530999</v>
      </c>
      <c r="AJ49" s="54" t="s">
        <v>70</v>
      </c>
      <c r="AK49" s="54">
        <v>2.2883091850955899</v>
      </c>
      <c r="AL49" s="54" t="s">
        <v>70</v>
      </c>
      <c r="AM49" s="54">
        <v>2.4624697157636399</v>
      </c>
      <c r="AN49" s="54" t="s">
        <v>70</v>
      </c>
      <c r="AO49" s="54">
        <v>2.7959492093787701</v>
      </c>
      <c r="AP49" s="5" t="s">
        <v>70</v>
      </c>
      <c r="AQ49" s="46">
        <v>3.0389187892998</v>
      </c>
      <c r="AR49" s="47" t="s">
        <v>70</v>
      </c>
      <c r="AS49" s="46">
        <v>3.2222973262605201</v>
      </c>
      <c r="AT49" s="47" t="s">
        <v>70</v>
      </c>
      <c r="AU49" s="54">
        <v>3.5953062671265599</v>
      </c>
      <c r="AV49" s="5" t="s">
        <v>70</v>
      </c>
      <c r="AW49" s="54">
        <v>4.0535681581826299</v>
      </c>
      <c r="AX49" s="5" t="s">
        <v>70</v>
      </c>
    </row>
    <row r="50" spans="1:50">
      <c r="A50" s="24" t="s">
        <v>105</v>
      </c>
      <c r="B50" s="31" t="s">
        <v>143</v>
      </c>
      <c r="C50" s="54" t="s">
        <v>53</v>
      </c>
      <c r="D50" s="54" t="s">
        <v>70</v>
      </c>
      <c r="E50" s="54" t="s">
        <v>53</v>
      </c>
      <c r="F50" s="54" t="s">
        <v>70</v>
      </c>
      <c r="G50" s="54">
        <v>5.5347360863243198</v>
      </c>
      <c r="H50" s="54" t="s">
        <v>70</v>
      </c>
      <c r="I50" s="54">
        <v>3.6964601395963999</v>
      </c>
      <c r="J50" s="54" t="s">
        <v>70</v>
      </c>
      <c r="K50" s="54">
        <v>4.46930171855292</v>
      </c>
      <c r="L50" s="54" t="s">
        <v>70</v>
      </c>
      <c r="M50" s="54">
        <v>3.55211253628402</v>
      </c>
      <c r="N50" s="54" t="s">
        <v>70</v>
      </c>
      <c r="O50" s="54">
        <v>3.4765509120109401</v>
      </c>
      <c r="P50" s="54" t="s">
        <v>70</v>
      </c>
      <c r="Q50" s="54">
        <v>3.5781778440208698</v>
      </c>
      <c r="R50" s="54" t="s">
        <v>70</v>
      </c>
      <c r="S50" s="54">
        <v>3.8311578718522998</v>
      </c>
      <c r="T50" s="54" t="s">
        <v>70</v>
      </c>
      <c r="U50" s="54">
        <v>3.99111396717143</v>
      </c>
      <c r="V50" s="54" t="s">
        <v>70</v>
      </c>
      <c r="W50" s="54">
        <v>4.2529282024632602</v>
      </c>
      <c r="X50" s="54" t="s">
        <v>70</v>
      </c>
      <c r="Y50" s="54">
        <v>4.2679475703803096</v>
      </c>
      <c r="Z50" s="54" t="s">
        <v>70</v>
      </c>
      <c r="AA50" s="54">
        <v>4.3246245902519203</v>
      </c>
      <c r="AB50" s="54" t="s">
        <v>70</v>
      </c>
      <c r="AC50" s="54">
        <v>4.3450454143728798</v>
      </c>
      <c r="AD50" s="54" t="s">
        <v>70</v>
      </c>
      <c r="AE50" s="54">
        <v>3.9662666663208701</v>
      </c>
      <c r="AF50" s="54" t="s">
        <v>70</v>
      </c>
      <c r="AG50" s="54">
        <v>4.07705769017742</v>
      </c>
      <c r="AH50" s="54" t="s">
        <v>70</v>
      </c>
      <c r="AI50" s="54">
        <v>4.9746473691136099</v>
      </c>
      <c r="AJ50" s="54" t="s">
        <v>70</v>
      </c>
      <c r="AK50" s="54">
        <v>4.8727050084389498</v>
      </c>
      <c r="AL50" s="54" t="s">
        <v>70</v>
      </c>
      <c r="AM50" s="54">
        <v>4.8532590066052901</v>
      </c>
      <c r="AN50" s="54" t="s">
        <v>70</v>
      </c>
      <c r="AO50" s="54">
        <v>5.4203549632384096</v>
      </c>
      <c r="AP50" s="5" t="s">
        <v>88</v>
      </c>
      <c r="AQ50" s="46">
        <v>5.6563047749995299</v>
      </c>
      <c r="AR50" s="47" t="s">
        <v>70</v>
      </c>
      <c r="AS50" s="46">
        <v>5.8309362013077104</v>
      </c>
      <c r="AT50" s="47" t="s">
        <v>70</v>
      </c>
      <c r="AU50" s="54">
        <v>5.9506861324251998</v>
      </c>
      <c r="AV50" s="5" t="s">
        <v>70</v>
      </c>
      <c r="AW50" s="54">
        <v>5.7516646740141502</v>
      </c>
      <c r="AX50" s="5" t="s">
        <v>98</v>
      </c>
    </row>
    <row r="51" spans="1:50">
      <c r="A51" s="24" t="s">
        <v>45</v>
      </c>
      <c r="B51" s="31" t="s">
        <v>144</v>
      </c>
      <c r="C51" s="54">
        <v>1.9009246537190401</v>
      </c>
      <c r="D51" s="54" t="s">
        <v>70</v>
      </c>
      <c r="E51" s="54">
        <v>1.8509378548037501</v>
      </c>
      <c r="F51" s="54" t="s">
        <v>70</v>
      </c>
      <c r="G51" s="54">
        <v>2.11888572055275</v>
      </c>
      <c r="H51" s="54" t="s">
        <v>70</v>
      </c>
      <c r="I51" s="54">
        <v>2.1908374610738401</v>
      </c>
      <c r="J51" s="54" t="s">
        <v>70</v>
      </c>
      <c r="K51" s="54">
        <v>2.3136870748299301</v>
      </c>
      <c r="L51" s="54" t="s">
        <v>88</v>
      </c>
      <c r="M51" s="54">
        <v>2.5065672104586199</v>
      </c>
      <c r="N51" s="54" t="s">
        <v>70</v>
      </c>
      <c r="O51" s="54">
        <v>2.0336203274362901</v>
      </c>
      <c r="P51" s="54" t="s">
        <v>70</v>
      </c>
      <c r="Q51" s="54">
        <v>1.98220358900261</v>
      </c>
      <c r="R51" s="54" t="s">
        <v>70</v>
      </c>
      <c r="S51" s="54">
        <v>2.0722011554492799</v>
      </c>
      <c r="T51" s="54" t="s">
        <v>70</v>
      </c>
      <c r="U51" s="54">
        <v>2.1371568749223702</v>
      </c>
      <c r="V51" s="54" t="s">
        <v>70</v>
      </c>
      <c r="W51" s="54">
        <v>2.2670357189930099</v>
      </c>
      <c r="X51" s="54" t="s">
        <v>70</v>
      </c>
      <c r="Y51" s="54">
        <v>1.88672825129155</v>
      </c>
      <c r="Z51" s="54" t="s">
        <v>88</v>
      </c>
      <c r="AA51" s="54">
        <v>2.0839068626884001</v>
      </c>
      <c r="AB51" s="54" t="s">
        <v>70</v>
      </c>
      <c r="AC51" s="54">
        <v>2.16771302541602</v>
      </c>
      <c r="AD51" s="54" t="s">
        <v>70</v>
      </c>
      <c r="AE51" s="54">
        <v>2.0972598614875002</v>
      </c>
      <c r="AF51" s="54" t="s">
        <v>70</v>
      </c>
      <c r="AG51" s="54">
        <v>2.0478083910998501</v>
      </c>
      <c r="AH51" s="54" t="s">
        <v>70</v>
      </c>
      <c r="AI51" s="54">
        <v>2.1407895985574599</v>
      </c>
      <c r="AJ51" s="54" t="s">
        <v>70</v>
      </c>
      <c r="AK51" s="54">
        <v>2.0296605260108902</v>
      </c>
      <c r="AL51" s="54" t="s">
        <v>70</v>
      </c>
      <c r="AM51" s="54">
        <v>1.9925221095522501</v>
      </c>
      <c r="AN51" s="54" t="s">
        <v>70</v>
      </c>
      <c r="AO51" s="54">
        <v>2.0058962945835002</v>
      </c>
      <c r="AP51" s="5" t="s">
        <v>70</v>
      </c>
      <c r="AQ51" s="46">
        <v>2.1636902302852898</v>
      </c>
      <c r="AR51" s="47" t="s">
        <v>70</v>
      </c>
      <c r="AS51" s="46">
        <v>2.2391574310550899</v>
      </c>
      <c r="AT51" s="47" t="s">
        <v>70</v>
      </c>
      <c r="AU51" s="54">
        <v>2.2257107971393699</v>
      </c>
      <c r="AV51" s="5" t="s">
        <v>70</v>
      </c>
      <c r="AW51" s="54">
        <v>2.4486784478993302</v>
      </c>
      <c r="AX51" s="5" t="s">
        <v>98</v>
      </c>
    </row>
    <row r="52" spans="1:50">
      <c r="A52" s="24" t="s">
        <v>73</v>
      </c>
      <c r="B52" s="31" t="s">
        <v>145</v>
      </c>
      <c r="C52" s="54">
        <v>7.78269555862917</v>
      </c>
      <c r="D52" s="54" t="s">
        <v>70</v>
      </c>
      <c r="E52" s="54">
        <v>7.7665033859005304</v>
      </c>
      <c r="F52" s="54" t="s">
        <v>70</v>
      </c>
      <c r="G52" s="54">
        <v>7.3800087010006203</v>
      </c>
      <c r="H52" s="54" t="s">
        <v>70</v>
      </c>
      <c r="I52" s="54">
        <v>7.3482717556791597</v>
      </c>
      <c r="J52" s="54" t="s">
        <v>70</v>
      </c>
      <c r="K52" s="54">
        <v>7.0952777076308298</v>
      </c>
      <c r="L52" s="54" t="s">
        <v>70</v>
      </c>
      <c r="M52" s="54">
        <v>6.7981240580049498</v>
      </c>
      <c r="N52" s="54" t="s">
        <v>70</v>
      </c>
      <c r="O52" s="54">
        <v>6.7133687056340303</v>
      </c>
      <c r="P52" s="54" t="s">
        <v>70</v>
      </c>
      <c r="Q52" s="54">
        <v>6.6281757806980401</v>
      </c>
      <c r="R52" s="54" t="s">
        <v>70</v>
      </c>
      <c r="S52" s="54">
        <v>6.3548441615142996</v>
      </c>
      <c r="T52" s="54" t="s">
        <v>70</v>
      </c>
      <c r="U52" s="54">
        <v>6.3717475868030498</v>
      </c>
      <c r="V52" s="54" t="s">
        <v>70</v>
      </c>
      <c r="W52" s="54">
        <v>6.3212600451854604</v>
      </c>
      <c r="X52" s="54" t="s">
        <v>70</v>
      </c>
      <c r="Y52" s="54">
        <v>6.3166518480883997</v>
      </c>
      <c r="Z52" s="54" t="s">
        <v>70</v>
      </c>
      <c r="AA52" s="54">
        <v>6.1956670626878196</v>
      </c>
      <c r="AB52" s="54" t="s">
        <v>70</v>
      </c>
      <c r="AC52" s="54">
        <v>6.1713801459567703</v>
      </c>
      <c r="AD52" s="54" t="s">
        <v>70</v>
      </c>
      <c r="AE52" s="54">
        <v>6.2184962048672796</v>
      </c>
      <c r="AF52" s="54" t="s">
        <v>70</v>
      </c>
      <c r="AG52" s="54">
        <v>6.2106631270394299</v>
      </c>
      <c r="AH52" s="54" t="s">
        <v>70</v>
      </c>
      <c r="AI52" s="54">
        <v>5.9243849543464204</v>
      </c>
      <c r="AJ52" s="54" t="s">
        <v>70</v>
      </c>
      <c r="AK52" s="54">
        <v>5.6780933679960199</v>
      </c>
      <c r="AL52" s="54" t="s">
        <v>70</v>
      </c>
      <c r="AM52" s="54">
        <v>5.5943859262118796</v>
      </c>
      <c r="AN52" s="54" t="s">
        <v>70</v>
      </c>
      <c r="AO52" s="54">
        <v>5.5699470340455699</v>
      </c>
      <c r="AP52" s="5" t="s">
        <v>70</v>
      </c>
      <c r="AQ52" s="46">
        <v>5.6257985014376599</v>
      </c>
      <c r="AR52" s="47" t="s">
        <v>70</v>
      </c>
      <c r="AS52" s="46" t="s">
        <v>53</v>
      </c>
      <c r="AT52" s="47" t="s">
        <v>70</v>
      </c>
      <c r="AU52" s="54" t="s">
        <v>53</v>
      </c>
      <c r="AV52" s="5" t="s">
        <v>70</v>
      </c>
      <c r="AW52" s="54" t="s">
        <v>53</v>
      </c>
      <c r="AX52" s="5" t="s">
        <v>70</v>
      </c>
    </row>
    <row r="53" spans="1:50">
      <c r="A53" s="24" t="s">
        <v>46</v>
      </c>
      <c r="B53" s="31" t="s">
        <v>46</v>
      </c>
      <c r="C53" s="54">
        <v>7.6610013357284297</v>
      </c>
      <c r="D53" s="54" t="s">
        <v>70</v>
      </c>
      <c r="E53" s="54">
        <v>7.7111469368954397</v>
      </c>
      <c r="F53" s="54" t="s">
        <v>70</v>
      </c>
      <c r="G53" s="54">
        <v>8.4354685536055101</v>
      </c>
      <c r="H53" s="54" t="s">
        <v>70</v>
      </c>
      <c r="I53" s="54">
        <v>9.3779739602847503</v>
      </c>
      <c r="J53" s="54" t="s">
        <v>70</v>
      </c>
      <c r="K53" s="54">
        <v>9.6796972718208991</v>
      </c>
      <c r="L53" s="54" t="s">
        <v>70</v>
      </c>
      <c r="M53" s="54">
        <v>10.2544549334023</v>
      </c>
      <c r="N53" s="54" t="s">
        <v>70</v>
      </c>
      <c r="O53" s="54">
        <v>10.029816899715501</v>
      </c>
      <c r="P53" s="54" t="s">
        <v>70</v>
      </c>
      <c r="Q53" s="54">
        <v>9.9975831258239296</v>
      </c>
      <c r="R53" s="54" t="s">
        <v>70</v>
      </c>
      <c r="S53" s="54">
        <v>9.4301876566628309</v>
      </c>
      <c r="T53" s="54" t="s">
        <v>70</v>
      </c>
      <c r="U53" s="54">
        <v>10.210626484262599</v>
      </c>
      <c r="V53" s="54" t="s">
        <v>70</v>
      </c>
      <c r="W53" s="54">
        <v>10.313005538382299</v>
      </c>
      <c r="X53" s="54" t="s">
        <v>70</v>
      </c>
      <c r="Y53" s="54">
        <v>10.443575367077599</v>
      </c>
      <c r="Z53" s="54" t="s">
        <v>70</v>
      </c>
      <c r="AA53" s="54">
        <v>10.1662000357419</v>
      </c>
      <c r="AB53" s="54" t="s">
        <v>70</v>
      </c>
      <c r="AC53" s="54">
        <v>10.3078887107854</v>
      </c>
      <c r="AD53" s="54" t="s">
        <v>70</v>
      </c>
      <c r="AE53" s="54">
        <v>10.113505905729101</v>
      </c>
      <c r="AF53" s="54" t="s">
        <v>70</v>
      </c>
      <c r="AG53" s="54">
        <v>10.717215536105</v>
      </c>
      <c r="AH53" s="54" t="s">
        <v>70</v>
      </c>
      <c r="AI53" s="54">
        <v>10.6742125180365</v>
      </c>
      <c r="AJ53" s="54" t="s">
        <v>70</v>
      </c>
      <c r="AK53" s="54">
        <v>10.6006867607783</v>
      </c>
      <c r="AL53" s="54" t="s">
        <v>70</v>
      </c>
      <c r="AM53" s="54">
        <v>10.5775519543448</v>
      </c>
      <c r="AN53" s="54" t="s">
        <v>70</v>
      </c>
      <c r="AO53" s="54">
        <v>11.226522738683499</v>
      </c>
      <c r="AP53" s="5" t="s">
        <v>70</v>
      </c>
      <c r="AQ53" s="46">
        <v>11.831429522937301</v>
      </c>
      <c r="AR53" s="47" t="s">
        <v>70</v>
      </c>
      <c r="AS53" s="46">
        <v>12.138292850281299</v>
      </c>
      <c r="AT53" s="47" t="s">
        <v>70</v>
      </c>
      <c r="AU53" s="54">
        <v>12.481666170125299</v>
      </c>
      <c r="AV53" s="5" t="s">
        <v>70</v>
      </c>
      <c r="AW53" s="54" t="s">
        <v>53</v>
      </c>
      <c r="AX53" s="5" t="s">
        <v>70</v>
      </c>
    </row>
    <row r="54" spans="1:50">
      <c r="A54" s="26" t="s">
        <v>47</v>
      </c>
      <c r="B54" s="33" t="s">
        <v>146</v>
      </c>
      <c r="C54" s="54" t="s">
        <v>53</v>
      </c>
      <c r="D54" s="54" t="s">
        <v>70</v>
      </c>
      <c r="E54" s="54">
        <v>1.1743508550831001</v>
      </c>
      <c r="F54" s="54" t="s">
        <v>70</v>
      </c>
      <c r="G54" s="54" t="s">
        <v>53</v>
      </c>
      <c r="H54" s="54" t="s">
        <v>70</v>
      </c>
      <c r="I54" s="54">
        <v>1.1962737810144399</v>
      </c>
      <c r="J54" s="54" t="s">
        <v>70</v>
      </c>
      <c r="K54" s="54">
        <v>1.4874420216978199</v>
      </c>
      <c r="L54" s="54" t="s">
        <v>70</v>
      </c>
      <c r="M54" s="54">
        <v>1.3550952667718901</v>
      </c>
      <c r="N54" s="54" t="s">
        <v>70</v>
      </c>
      <c r="O54" s="54">
        <v>1.3840835240912801</v>
      </c>
      <c r="P54" s="54" t="s">
        <v>70</v>
      </c>
      <c r="Q54" s="54">
        <v>1.4346109608987201</v>
      </c>
      <c r="R54" s="54" t="s">
        <v>70</v>
      </c>
      <c r="S54" s="54">
        <v>1.3290719706430101</v>
      </c>
      <c r="T54" s="54" t="s">
        <v>70</v>
      </c>
      <c r="U54" s="54">
        <v>1.3944842278994301</v>
      </c>
      <c r="V54" s="54" t="s">
        <v>70</v>
      </c>
      <c r="W54" s="54">
        <v>1.35767206085349</v>
      </c>
      <c r="X54" s="54" t="s">
        <v>70</v>
      </c>
      <c r="Y54" s="54">
        <v>1.4296366962747999</v>
      </c>
      <c r="Z54" s="54" t="s">
        <v>70</v>
      </c>
      <c r="AA54" s="54">
        <v>1.48232680908547</v>
      </c>
      <c r="AB54" s="54" t="s">
        <v>70</v>
      </c>
      <c r="AC54" s="54">
        <v>1.5704691560374999</v>
      </c>
      <c r="AD54" s="54" t="s">
        <v>70</v>
      </c>
      <c r="AE54" s="54">
        <v>1.5562807079020899</v>
      </c>
      <c r="AF54" s="54" t="s">
        <v>70</v>
      </c>
      <c r="AG54" s="54">
        <v>1.6618921636391799</v>
      </c>
      <c r="AH54" s="54" t="s">
        <v>70</v>
      </c>
      <c r="AI54" s="54">
        <v>1.7525618135933301</v>
      </c>
      <c r="AJ54" s="54" t="s">
        <v>70</v>
      </c>
      <c r="AK54" s="54">
        <v>1.82545823980926</v>
      </c>
      <c r="AL54" s="54" t="s">
        <v>70</v>
      </c>
      <c r="AM54" s="54">
        <v>1.77575171053056</v>
      </c>
      <c r="AN54" s="54" t="s">
        <v>70</v>
      </c>
      <c r="AO54" s="54">
        <v>1.73446617252629</v>
      </c>
      <c r="AP54" s="5" t="s">
        <v>70</v>
      </c>
      <c r="AQ54" s="46">
        <v>1.8348903492112201</v>
      </c>
      <c r="AR54" s="47" t="s">
        <v>70</v>
      </c>
      <c r="AS54" s="46">
        <v>1.8898443647571701</v>
      </c>
      <c r="AT54" s="47" t="s">
        <v>70</v>
      </c>
      <c r="AU54" s="54">
        <v>1.7704790700926101</v>
      </c>
      <c r="AV54" s="5" t="s">
        <v>70</v>
      </c>
      <c r="AW54" s="54" t="s">
        <v>53</v>
      </c>
      <c r="AX54" s="5" t="s">
        <v>70</v>
      </c>
    </row>
    <row r="55" spans="1:50">
      <c r="A55" s="44" t="s">
        <v>48</v>
      </c>
      <c r="B55" s="43" t="s">
        <v>147</v>
      </c>
      <c r="C55" s="57">
        <v>5.8434805742282201</v>
      </c>
      <c r="D55" s="57" t="s">
        <v>89</v>
      </c>
      <c r="E55" s="57">
        <v>6.3579271240541404</v>
      </c>
      <c r="F55" s="57" t="s">
        <v>89</v>
      </c>
      <c r="G55" s="57">
        <v>7.39228703268458</v>
      </c>
      <c r="H55" s="57" t="s">
        <v>88</v>
      </c>
      <c r="I55" s="57">
        <v>7.8461018465475796</v>
      </c>
      <c r="J55" s="57" t="s">
        <v>88</v>
      </c>
      <c r="K55" s="57">
        <v>8.2984684424688293</v>
      </c>
      <c r="L55" s="57" t="s">
        <v>70</v>
      </c>
      <c r="M55" s="57">
        <v>8.9377376430295694</v>
      </c>
      <c r="N55" s="57" t="s">
        <v>70</v>
      </c>
      <c r="O55" s="57">
        <v>9.4131226176441505</v>
      </c>
      <c r="P55" s="57" t="s">
        <v>70</v>
      </c>
      <c r="Q55" s="57">
        <v>10.0821410996697</v>
      </c>
      <c r="R55" s="57" t="s">
        <v>70</v>
      </c>
      <c r="S55" s="57">
        <v>10.5799649530626</v>
      </c>
      <c r="T55" s="57" t="s">
        <v>70</v>
      </c>
      <c r="U55" s="57">
        <v>11.6080857224798</v>
      </c>
      <c r="V55" s="57" t="s">
        <v>70</v>
      </c>
      <c r="W55" s="57">
        <v>12.211494502293</v>
      </c>
      <c r="X55" s="57" t="s">
        <v>70</v>
      </c>
      <c r="Y55" s="57">
        <v>12.5598255115352</v>
      </c>
      <c r="Z55" s="57" t="s">
        <v>70</v>
      </c>
      <c r="AA55" s="57">
        <v>12.869553250801101</v>
      </c>
      <c r="AB55" s="57" t="s">
        <v>70</v>
      </c>
      <c r="AC55" s="57">
        <v>12.836794060014601</v>
      </c>
      <c r="AD55" s="57" t="s">
        <v>70</v>
      </c>
      <c r="AE55" s="57">
        <v>12.8584087778175</v>
      </c>
      <c r="AF55" s="57" t="s">
        <v>70</v>
      </c>
      <c r="AG55" s="57">
        <v>12.934138688979299</v>
      </c>
      <c r="AH55" s="57" t="s">
        <v>70</v>
      </c>
      <c r="AI55" s="57">
        <v>13.0594595197533</v>
      </c>
      <c r="AJ55" s="57" t="s">
        <v>70</v>
      </c>
      <c r="AK55" s="57">
        <v>13.203491141130201</v>
      </c>
      <c r="AL55" s="57" t="s">
        <v>70</v>
      </c>
      <c r="AM55" s="57">
        <v>13.4684615396834</v>
      </c>
      <c r="AN55" s="57" t="s">
        <v>70</v>
      </c>
      <c r="AO55" s="57">
        <v>13.8400221269991</v>
      </c>
      <c r="AP55" s="58" t="s">
        <v>70</v>
      </c>
      <c r="AQ55" s="48">
        <v>14.215536427405301</v>
      </c>
      <c r="AR55" s="49" t="s">
        <v>70</v>
      </c>
      <c r="AS55" s="48">
        <v>14.655871115667001</v>
      </c>
      <c r="AT55" s="49" t="s">
        <v>70</v>
      </c>
      <c r="AU55" s="57">
        <v>15.030485252301601</v>
      </c>
      <c r="AV55" s="58" t="s">
        <v>70</v>
      </c>
      <c r="AW55" s="57">
        <v>15.2525838720168</v>
      </c>
      <c r="AX55" s="58" t="s">
        <v>70</v>
      </c>
    </row>
    <row r="56" spans="1:50">
      <c r="A56" s="18"/>
      <c r="B56" s="34"/>
    </row>
    <row r="57" spans="1:50">
      <c r="A57" s="27"/>
      <c r="B57" s="35"/>
    </row>
  </sheetData>
  <pageMargins left="0.74803149606299213" right="0.74803149606299213" top="0.98425196850393704" bottom="0.98425196850393704" header="0.51181102362204722" footer="0.51181102362204722"/>
  <pageSetup scale="66" orientation="landscape" r:id="rId1"/>
  <headerFooter>
    <oddFooter>&amp;L&amp;Z&amp;F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57"/>
  <sheetViews>
    <sheetView topLeftCell="A30" zoomScaleNormal="100" workbookViewId="0">
      <pane xSplit="2" topLeftCell="E1" activePane="topRight" state="frozen"/>
      <selection pane="topRight" activeCell="W52" sqref="W52"/>
    </sheetView>
  </sheetViews>
  <sheetFormatPr defaultColWidth="9.140625" defaultRowHeight="15"/>
  <cols>
    <col min="1" max="1" width="20.7109375" style="5" customWidth="1"/>
    <col min="2" max="2" width="30" style="36" customWidth="1"/>
    <col min="3" max="3" width="20.7109375" style="5" customWidth="1"/>
    <col min="4" max="4" width="8.7109375" style="5" customWidth="1"/>
    <col min="5" max="18" width="9.28515625" style="7" bestFit="1" customWidth="1"/>
    <col min="19" max="16384" width="9.140625" style="7"/>
  </cols>
  <sheetData>
    <row r="1" spans="1:26">
      <c r="A1" s="10" t="s">
        <v>52</v>
      </c>
      <c r="B1" s="37"/>
    </row>
    <row r="2" spans="1:26">
      <c r="A2" s="7"/>
      <c r="B2" s="12"/>
      <c r="C2" s="7"/>
      <c r="D2" s="7"/>
    </row>
    <row r="3" spans="1:26" s="6" customFormat="1">
      <c r="A3" s="52" t="s">
        <v>106</v>
      </c>
      <c r="B3" s="51" t="s">
        <v>148</v>
      </c>
      <c r="C3" s="21" t="s">
        <v>0</v>
      </c>
      <c r="D3" s="21" t="s">
        <v>1</v>
      </c>
      <c r="E3" s="21" t="s">
        <v>2</v>
      </c>
      <c r="F3" s="21" t="s">
        <v>3</v>
      </c>
      <c r="G3" s="21" t="s">
        <v>4</v>
      </c>
      <c r="H3" s="21" t="s">
        <v>5</v>
      </c>
      <c r="I3" s="21" t="s">
        <v>6</v>
      </c>
      <c r="J3" s="21" t="s">
        <v>7</v>
      </c>
      <c r="K3" s="21" t="s">
        <v>8</v>
      </c>
      <c r="L3" s="21" t="s">
        <v>9</v>
      </c>
      <c r="M3" s="22">
        <v>2010</v>
      </c>
      <c r="N3" s="22">
        <v>2011</v>
      </c>
      <c r="O3" s="22">
        <v>2012</v>
      </c>
      <c r="P3" s="22">
        <v>2013</v>
      </c>
      <c r="Q3" s="22">
        <v>2014</v>
      </c>
      <c r="R3" s="22">
        <v>2015</v>
      </c>
      <c r="S3" s="22">
        <v>2016</v>
      </c>
      <c r="T3" s="22">
        <v>2017</v>
      </c>
      <c r="U3" s="39">
        <v>2018</v>
      </c>
      <c r="V3" s="39">
        <v>2019</v>
      </c>
      <c r="W3" s="39">
        <v>2020</v>
      </c>
      <c r="X3" s="39">
        <v>2021</v>
      </c>
      <c r="Y3" s="6">
        <v>2022</v>
      </c>
      <c r="Z3" s="6">
        <v>2023</v>
      </c>
    </row>
    <row r="4" spans="1:26">
      <c r="A4" s="23" t="s">
        <v>10</v>
      </c>
      <c r="B4" s="30" t="s">
        <v>107</v>
      </c>
      <c r="C4" s="19">
        <f>'Totaal R&amp;D'!C5-Onderzoekers!C5</f>
        <v>3.28933036820961</v>
      </c>
      <c r="D4" s="19" t="s">
        <v>53</v>
      </c>
      <c r="E4" s="19">
        <f>'Totaal R&amp;D'!G5-Onderzoekers!G5</f>
        <v>3.6285413145372694</v>
      </c>
      <c r="F4" s="19" t="s">
        <v>53</v>
      </c>
      <c r="G4" s="19">
        <f>'Totaal R&amp;D'!K5-Onderzoekers!K5</f>
        <v>3.5533012169684799</v>
      </c>
      <c r="H4" s="19" t="s">
        <v>53</v>
      </c>
      <c r="I4" s="19">
        <f>'Totaal R&amp;D'!O5-Onderzoekers!O5</f>
        <v>3.7937737360851695</v>
      </c>
      <c r="J4" s="19" t="s">
        <v>53</v>
      </c>
      <c r="K4" s="19">
        <f>'Totaal R&amp;D'!S5-Onderzoekers!S5</f>
        <v>4.1569237722080494</v>
      </c>
      <c r="L4" s="19" t="s">
        <v>53</v>
      </c>
      <c r="M4" s="19" t="s">
        <v>53</v>
      </c>
      <c r="N4" s="19" t="s">
        <v>53</v>
      </c>
      <c r="O4" s="19" t="s">
        <v>53</v>
      </c>
      <c r="P4" s="19" t="s">
        <v>53</v>
      </c>
      <c r="Q4" s="19" t="s">
        <v>53</v>
      </c>
      <c r="R4" s="19" t="s">
        <v>53</v>
      </c>
      <c r="S4" s="19" t="s">
        <v>53</v>
      </c>
      <c r="T4" s="19" t="s">
        <v>53</v>
      </c>
      <c r="U4" s="19" t="s">
        <v>99</v>
      </c>
      <c r="V4" s="19" t="s">
        <v>53</v>
      </c>
      <c r="W4" s="19" t="s">
        <v>53</v>
      </c>
      <c r="X4" s="19" t="s">
        <v>53</v>
      </c>
      <c r="Y4" s="19" t="s">
        <v>53</v>
      </c>
      <c r="Z4" s="19" t="s">
        <v>53</v>
      </c>
    </row>
    <row r="5" spans="1:26">
      <c r="A5" s="24" t="s">
        <v>11</v>
      </c>
      <c r="B5" s="31" t="s">
        <v>108</v>
      </c>
      <c r="C5" s="19" t="s">
        <v>53</v>
      </c>
      <c r="D5" s="19" t="s">
        <v>53</v>
      </c>
      <c r="E5" s="19">
        <f>'Totaal R&amp;D'!G6-Onderzoekers!G6</f>
        <v>3.90842680349893</v>
      </c>
      <c r="F5" s="19" t="s">
        <v>53</v>
      </c>
      <c r="G5" s="19">
        <f>'Totaal R&amp;D'!K6-Onderzoekers!K6</f>
        <v>4.4248291646146605</v>
      </c>
      <c r="H5" s="19">
        <f>'Totaal R&amp;D'!M6-Onderzoekers!M6</f>
        <v>4.9451631732171295</v>
      </c>
      <c r="I5" s="19">
        <f>'Totaal R&amp;D'!O6-Onderzoekers!O6</f>
        <v>5.1197203771640689</v>
      </c>
      <c r="J5" s="19">
        <f>'Totaal R&amp;D'!Q6-Onderzoekers!Q6</f>
        <v>5.3763523918211309</v>
      </c>
      <c r="K5" s="19">
        <f>'Totaal R&amp;D'!S6-Onderzoekers!S6</f>
        <v>5.7479842648805803</v>
      </c>
      <c r="L5" s="19">
        <f>'Totaal R&amp;D'!U6-Onderzoekers!U6</f>
        <v>5.3531240611540998</v>
      </c>
      <c r="M5" s="19">
        <f>'Totaal R&amp;D'!W6-Onderzoekers!W6</f>
        <v>5.6957327389949004</v>
      </c>
      <c r="N5" s="19">
        <f>'Totaal R&amp;D'!Y6-Onderzoekers!Y6</f>
        <v>5.7801469646582202</v>
      </c>
      <c r="O5" s="19">
        <f>'Totaal R&amp;D'!AA6-Onderzoekers!AA6</f>
        <v>6.0372199514692397</v>
      </c>
      <c r="P5" s="19">
        <f>'Totaal R&amp;D'!AC6-Onderzoekers!AC6</f>
        <v>6.0985165930407703</v>
      </c>
      <c r="Q5" s="19">
        <f>'Totaal R&amp;D'!AE6-Onderzoekers!AE6</f>
        <v>6.4485400131310477</v>
      </c>
      <c r="R5" s="19">
        <f>'Totaal R&amp;D'!AG6-Onderzoekers!AG6</f>
        <v>6.4851293332927007</v>
      </c>
      <c r="S5" s="19">
        <f>'Totaal R&amp;D'!AI6-Onderzoekers!AI6</f>
        <v>6.4791254423705986</v>
      </c>
      <c r="T5" s="19">
        <f>'Totaal R&amp;D'!AK6-Onderzoekers!AK6</f>
        <v>6.4452986694255987</v>
      </c>
      <c r="U5" s="19">
        <f>'Totaal R&amp;D'!AM6-Onderzoekers!AM6</f>
        <v>6.6817897389103003</v>
      </c>
      <c r="V5" s="19">
        <f>'Totaal R&amp;D'!AO6-Onderzoekers!AO6</f>
        <v>6.7838496307033012</v>
      </c>
      <c r="W5" s="19">
        <f>'Totaal R&amp;D'!AQ6-Onderzoekers!AQ6</f>
        <v>6.7393817187182012</v>
      </c>
      <c r="X5" s="19">
        <f>'Totaal R&amp;D'!AS6-Onderzoekers!AS6</f>
        <v>6.7736514124294978</v>
      </c>
      <c r="Y5" s="19">
        <f>'Totaal R&amp;D'!AU6-Onderzoekers!AU6</f>
        <v>6.9664175503591999</v>
      </c>
      <c r="Z5" s="19">
        <f>'Totaal R&amp;D'!AW7-Onderzoekers!AW6</f>
        <v>12.0643309935414</v>
      </c>
    </row>
    <row r="6" spans="1:26">
      <c r="A6" s="24" t="s">
        <v>12</v>
      </c>
      <c r="B6" s="31" t="s">
        <v>109</v>
      </c>
      <c r="C6" s="19">
        <f>'Totaal R&amp;D'!C7-Onderzoekers!C7</f>
        <v>5.5604474246295394</v>
      </c>
      <c r="D6" s="19">
        <f>'Totaal R&amp;D'!E7-Onderzoekers!E7</f>
        <v>5.691934146663491</v>
      </c>
      <c r="E6" s="19">
        <f>'Totaal R&amp;D'!G7-Onderzoekers!G7</f>
        <v>5.1218471979404105</v>
      </c>
      <c r="F6" s="19">
        <f>'Totaal R&amp;D'!I7-Onderzoekers!I7</f>
        <v>5.1153859849938099</v>
      </c>
      <c r="G6" s="19">
        <f>'Totaal R&amp;D'!K7-Onderzoekers!K7</f>
        <v>4.7123765797094608</v>
      </c>
      <c r="H6" s="19">
        <f>'Totaal R&amp;D'!M7-Onderzoekers!M7</f>
        <v>4.7671727489937199</v>
      </c>
      <c r="I6" s="19">
        <f>'Totaal R&amp;D'!O7-Onderzoekers!O7</f>
        <v>4.8213125376035411</v>
      </c>
      <c r="J6" s="19">
        <f>'Totaal R&amp;D'!Q7-Onderzoekers!Q7</f>
        <v>4.9266731005599702</v>
      </c>
      <c r="K6" s="19">
        <f>'Totaal R&amp;D'!S7-Onderzoekers!S7</f>
        <v>4.8531347839698995</v>
      </c>
      <c r="L6" s="19">
        <f>'Totaal R&amp;D'!U7-Onderzoekers!U7</f>
        <v>4.8213003784400996</v>
      </c>
      <c r="M6" s="19">
        <f>'Totaal R&amp;D'!W7-Onderzoekers!W7</f>
        <v>4.2790661910692496</v>
      </c>
      <c r="N6" s="19">
        <f>'Totaal R&amp;D'!Y7-Onderzoekers!Y7</f>
        <v>4.4393709854575789</v>
      </c>
      <c r="O6" s="19">
        <f>'Totaal R&amp;D'!AA7-Onderzoekers!AA7</f>
        <v>4.6914446002804802</v>
      </c>
      <c r="P6" s="19">
        <f>'Totaal R&amp;D'!AC7-Onderzoekers!AC7</f>
        <v>4.7320058867566015</v>
      </c>
      <c r="Q6" s="19">
        <f>'Totaal R&amp;D'!AE7-Onderzoekers!AE7</f>
        <v>4.8093758207125994</v>
      </c>
      <c r="R6" s="19">
        <f>'Totaal R&amp;D'!AG7-Onderzoekers!AG7</f>
        <v>5.283125339120998</v>
      </c>
      <c r="S6" s="19">
        <f>'Totaal R&amp;D'!AI7-Onderzoekers!AI7</f>
        <v>5.3221726828432008</v>
      </c>
      <c r="T6" s="19">
        <f>'Totaal R&amp;D'!AK7-Onderzoekers!AK7</f>
        <v>6.0564015375517997</v>
      </c>
      <c r="U6" s="19">
        <f>'Totaal R&amp;D'!AM7-Onderzoekers!AM7</f>
        <v>6.4810643868120987</v>
      </c>
      <c r="V6" s="19">
        <f>'Totaal R&amp;D'!AO7-Onderzoekers!AO7</f>
        <v>6.7425773005757996</v>
      </c>
      <c r="W6" s="19">
        <f>'Totaal R&amp;D'!AQ7-Onderzoekers!AQ7</f>
        <v>6.8753358905458999</v>
      </c>
      <c r="X6" s="19">
        <f>'Totaal R&amp;D'!AS7-Onderzoekers!AS7</f>
        <v>8.6604300728218995</v>
      </c>
      <c r="Y6" s="19">
        <f>'Totaal R&amp;D'!AU7-Onderzoekers!AU7</f>
        <v>8.9374208359720999</v>
      </c>
      <c r="Z6" s="19" t="s">
        <v>53</v>
      </c>
    </row>
    <row r="7" spans="1:26">
      <c r="A7" s="24" t="s">
        <v>13</v>
      </c>
      <c r="B7" s="31" t="s">
        <v>13</v>
      </c>
      <c r="C7" s="19">
        <f>'Totaal R&amp;D'!C8-Onderzoekers!C8</f>
        <v>3.9852736042332211</v>
      </c>
      <c r="D7" s="19">
        <f>'Totaal R&amp;D'!E8-Onderzoekers!E8</f>
        <v>4.2532467425701004</v>
      </c>
      <c r="E7" s="19">
        <f>'Totaal R&amp;D'!G8-Onderzoekers!G8</f>
        <v>4.3185647576102797</v>
      </c>
      <c r="F7" s="19">
        <f>'Totaal R&amp;D'!I8-Onderzoekers!I8</f>
        <v>4.5955146143961008</v>
      </c>
      <c r="G7" s="19">
        <f>'Totaal R&amp;D'!K8-Onderzoekers!K8</f>
        <v>4.9501753019690504</v>
      </c>
      <c r="H7" s="19">
        <f>'Totaal R&amp;D'!M8-Onderzoekers!M8</f>
        <v>4.98529948475902</v>
      </c>
      <c r="I7" s="19">
        <f>'Totaal R&amp;D'!O8-Onderzoekers!O8</f>
        <v>5.3014204496040911</v>
      </c>
      <c r="J7" s="19">
        <f>'Totaal R&amp;D'!Q8-Onderzoekers!Q8</f>
        <v>5.7219096630947099</v>
      </c>
      <c r="K7" s="19">
        <f>'Totaal R&amp;D'!S8-Onderzoekers!S8</f>
        <v>5.7652324310411096</v>
      </c>
      <c r="L7" s="19">
        <f>'Totaal R&amp;D'!U8-Onderzoekers!U8</f>
        <v>5.0906825626474692</v>
      </c>
      <c r="M7" s="19">
        <f>'Totaal R&amp;D'!W8-Onderzoekers!W8</f>
        <v>4.3036141971836397</v>
      </c>
      <c r="N7" s="19">
        <f>'Totaal R&amp;D'!Y8-Onderzoekers!Y8</f>
        <v>4.2598096749830816</v>
      </c>
      <c r="O7" s="19">
        <f>'Totaal R&amp;D'!AA8-Onderzoekers!AA8</f>
        <v>3.9175320954352397</v>
      </c>
      <c r="P7" s="19">
        <f>'Totaal R&amp;D'!AC8-Onderzoekers!AC8</f>
        <v>3.8726388871147694</v>
      </c>
      <c r="Q7" s="19">
        <f>'Totaal R&amp;D'!AE8-Onderzoekers!AE8</f>
        <v>4.1261337963472187</v>
      </c>
      <c r="R7" s="19">
        <f>'Totaal R&amp;D'!AG8-Onderzoekers!AG8</f>
        <v>4.5012843935876603</v>
      </c>
      <c r="S7" s="19">
        <f>'Totaal R&amp;D'!AI8-Onderzoekers!AI8</f>
        <v>3.7929943758954803</v>
      </c>
      <c r="T7" s="19">
        <f>'Totaal R&amp;D'!AK8-Onderzoekers!AK8</f>
        <v>3.7113171176503297</v>
      </c>
      <c r="U7" s="19">
        <f>'Totaal R&amp;D'!AM8-Onderzoekers!AM8</f>
        <v>3.9664771409105199</v>
      </c>
      <c r="V7" s="19">
        <f>'Totaal R&amp;D'!AO8-Onderzoekers!AO8</f>
        <v>3.7936975091522402</v>
      </c>
      <c r="W7" s="19">
        <f>'Totaal R&amp;D'!AQ8-Onderzoekers!AQ8</f>
        <v>4.4115506871224994</v>
      </c>
      <c r="X7" s="19">
        <f>'Totaal R&amp;D'!AS8-Onderzoekers!AS8</f>
        <v>4.3325993311802993</v>
      </c>
      <c r="Y7" s="19">
        <f>'Totaal R&amp;D'!AU8-Onderzoekers!AU8</f>
        <v>4.3459884389582992</v>
      </c>
      <c r="Z7" s="19" t="s">
        <v>53</v>
      </c>
    </row>
    <row r="8" spans="1:26">
      <c r="A8" s="24" t="s">
        <v>14</v>
      </c>
      <c r="B8" s="31" t="s">
        <v>110</v>
      </c>
      <c r="C8" s="19" t="s">
        <v>53</v>
      </c>
      <c r="D8" s="19" t="s">
        <v>53</v>
      </c>
      <c r="E8" s="19" t="s">
        <v>53</v>
      </c>
      <c r="F8" s="19" t="s">
        <v>53</v>
      </c>
      <c r="G8" s="19" t="s">
        <v>53</v>
      </c>
      <c r="H8" s="19" t="s">
        <v>53</v>
      </c>
      <c r="I8" s="19" t="s">
        <v>53</v>
      </c>
      <c r="J8" s="19">
        <f>'Totaal R&amp;D'!Q9-Onderzoekers!Q9</f>
        <v>0.83399621081059705</v>
      </c>
      <c r="K8" s="19">
        <f>'Totaal R&amp;D'!S9-Onderzoekers!S9</f>
        <v>0.97924311009751708</v>
      </c>
      <c r="L8" s="19">
        <f>'Totaal R&amp;D'!U9-Onderzoekers!U9</f>
        <v>0.83050461542571807</v>
      </c>
      <c r="M8" s="19">
        <f>'Totaal R&amp;D'!W9-Onderzoekers!W9</f>
        <v>0.82185669577126097</v>
      </c>
      <c r="N8" s="19">
        <f>'Totaal R&amp;D'!Y9-Onderzoekers!Y9</f>
        <v>0.90207268555824904</v>
      </c>
      <c r="O8" s="19">
        <f>'Totaal R&amp;D'!AA9-Onderzoekers!AA9</f>
        <v>0.99484131702203915</v>
      </c>
      <c r="P8" s="19">
        <f>'Totaal R&amp;D'!AC9-Onderzoekers!AC9</f>
        <v>0.91240916029752805</v>
      </c>
      <c r="Q8" s="19">
        <f>'Totaal R&amp;D'!AE9-Onderzoekers!AE9</f>
        <v>1.0181697650992381</v>
      </c>
      <c r="R8" s="19">
        <f>'Totaal R&amp;D'!AG9-Onderzoekers!AG9</f>
        <v>0.85446485445386</v>
      </c>
      <c r="S8" s="19">
        <f>'Totaal R&amp;D'!AI9-Onderzoekers!AI9</f>
        <v>0.91063221093221003</v>
      </c>
      <c r="T8" s="19">
        <f>'Totaal R&amp;D'!AK9-Onderzoekers!AK9</f>
        <v>0.87394390618786</v>
      </c>
      <c r="U8" s="19">
        <f>'Totaal R&amp;D'!AM9-Onderzoekers!AM9</f>
        <v>0.80194835917097995</v>
      </c>
      <c r="V8" s="19">
        <f>'Totaal R&amp;D'!AO9-Onderzoekers!AO9</f>
        <v>0.75213085332565988</v>
      </c>
      <c r="W8" s="19">
        <f>'Totaal R&amp;D'!AQ9-Onderzoekers!AQ9</f>
        <v>0.80923109468939014</v>
      </c>
      <c r="X8" s="19">
        <f>'Totaal R&amp;D'!AS9-Onderzoekers!AS9</f>
        <v>0.93704088120201989</v>
      </c>
      <c r="Y8" s="19">
        <f>'Totaal R&amp;D'!AU9-Onderzoekers!AU9</f>
        <v>0.92712230321626987</v>
      </c>
      <c r="Z8" s="19" t="s">
        <v>53</v>
      </c>
    </row>
    <row r="9" spans="1:26" s="40" customFormat="1">
      <c r="A9" s="24" t="s">
        <v>78</v>
      </c>
      <c r="B9" s="31" t="s">
        <v>111</v>
      </c>
      <c r="C9" s="19" t="s">
        <v>53</v>
      </c>
      <c r="D9" s="19" t="s">
        <v>53</v>
      </c>
      <c r="E9" s="19" t="s">
        <v>53</v>
      </c>
      <c r="F9" s="19" t="s">
        <v>53</v>
      </c>
      <c r="G9" s="19" t="s">
        <v>53</v>
      </c>
      <c r="H9" s="19" t="s">
        <v>53</v>
      </c>
      <c r="I9" s="19" t="s">
        <v>53</v>
      </c>
      <c r="J9" s="19" t="s">
        <v>53</v>
      </c>
      <c r="K9" s="19" t="s">
        <v>53</v>
      </c>
      <c r="L9" s="19" t="s">
        <v>53</v>
      </c>
      <c r="M9" s="19" t="s">
        <v>53</v>
      </c>
      <c r="N9" s="19" t="s">
        <v>53</v>
      </c>
      <c r="O9" s="19" t="s">
        <v>53</v>
      </c>
      <c r="P9" s="19" t="s">
        <v>53</v>
      </c>
      <c r="Q9" s="19" t="s">
        <v>53</v>
      </c>
      <c r="R9" s="19" t="s">
        <v>53</v>
      </c>
      <c r="S9" s="19" t="s">
        <v>53</v>
      </c>
      <c r="T9" s="19" t="s">
        <v>53</v>
      </c>
      <c r="U9" s="19" t="s">
        <v>53</v>
      </c>
      <c r="V9" s="19" t="s">
        <v>53</v>
      </c>
      <c r="W9" s="19" t="s">
        <v>53</v>
      </c>
      <c r="X9" s="19" t="s">
        <v>53</v>
      </c>
      <c r="Y9" s="19" t="s">
        <v>53</v>
      </c>
      <c r="Z9" s="19" t="s">
        <v>53</v>
      </c>
    </row>
    <row r="10" spans="1:26" s="45" customFormat="1">
      <c r="A10" s="24" t="s">
        <v>102</v>
      </c>
      <c r="B10" s="31" t="s">
        <v>102</v>
      </c>
      <c r="C10" s="19" t="s">
        <v>53</v>
      </c>
      <c r="D10" s="19" t="s">
        <v>53</v>
      </c>
      <c r="E10" s="19" t="s">
        <v>53</v>
      </c>
      <c r="F10" s="19" t="s">
        <v>53</v>
      </c>
      <c r="G10" s="19" t="s">
        <v>53</v>
      </c>
      <c r="H10" s="19" t="s">
        <v>53</v>
      </c>
      <c r="I10" s="19" t="s">
        <v>53</v>
      </c>
      <c r="J10" s="19" t="s">
        <v>53</v>
      </c>
      <c r="K10" s="19" t="s">
        <v>53</v>
      </c>
      <c r="L10" s="19" t="s">
        <v>53</v>
      </c>
      <c r="M10" s="19" t="s">
        <v>53</v>
      </c>
      <c r="N10" s="19" t="s">
        <v>53</v>
      </c>
      <c r="O10" s="19" t="s">
        <v>53</v>
      </c>
      <c r="P10" s="19" t="s">
        <v>53</v>
      </c>
      <c r="Q10" s="19" t="s">
        <v>53</v>
      </c>
      <c r="R10" s="19" t="s">
        <v>53</v>
      </c>
      <c r="S10" s="19" t="s">
        <v>53</v>
      </c>
      <c r="T10" s="19" t="s">
        <v>53</v>
      </c>
      <c r="U10" s="19" t="s">
        <v>53</v>
      </c>
      <c r="V10" s="19" t="s">
        <v>53</v>
      </c>
      <c r="W10" s="19" t="s">
        <v>53</v>
      </c>
      <c r="X10" s="19" t="s">
        <v>53</v>
      </c>
      <c r="Y10" s="19" t="s">
        <v>53</v>
      </c>
      <c r="Z10" s="19" t="s">
        <v>53</v>
      </c>
    </row>
    <row r="11" spans="1:26">
      <c r="A11" s="24" t="s">
        <v>15</v>
      </c>
      <c r="B11" s="31" t="s">
        <v>112</v>
      </c>
      <c r="C11" s="19">
        <f>'Totaal R&amp;D'!C12-Onderzoekers!C12</f>
        <v>2.1290952826731102</v>
      </c>
      <c r="D11" s="19">
        <f>'Totaal R&amp;D'!E12-Onderzoekers!E12</f>
        <v>2.2944913636748203</v>
      </c>
      <c r="E11" s="19">
        <f>'Totaal R&amp;D'!G12-Onderzoekers!G12</f>
        <v>2.2674825612177303</v>
      </c>
      <c r="F11" s="19">
        <f>'Totaal R&amp;D'!I12-Onderzoekers!I12</f>
        <v>2.51092483802385</v>
      </c>
      <c r="G11" s="19">
        <f>'Totaal R&amp;D'!K12-Onderzoekers!K12</f>
        <v>2.5814428938682799</v>
      </c>
      <c r="H11" s="19">
        <f>'Totaal R&amp;D'!M12-Onderzoekers!M12</f>
        <v>3.9006227552695298</v>
      </c>
      <c r="I11" s="19">
        <f>'Totaal R&amp;D'!O12-Onderzoekers!O12</f>
        <v>4.3018465509061299</v>
      </c>
      <c r="J11" s="19">
        <f>'Totaal R&amp;D'!Q12-Onderzoekers!Q12</f>
        <v>4.1847910612366404</v>
      </c>
      <c r="K11" s="19">
        <f>'Totaal R&amp;D'!S12-Onderzoekers!S12</f>
        <v>4.0396504549604293</v>
      </c>
      <c r="L11" s="19">
        <f>'Totaal R&amp;D'!U12-Onderzoekers!U12</f>
        <v>4.3446361127962305</v>
      </c>
      <c r="M11" s="19">
        <f>'Totaal R&amp;D'!W12-Onderzoekers!W12</f>
        <v>4.5602438721033796</v>
      </c>
      <c r="N11" s="19">
        <f>'Totaal R&amp;D'!Y12-Onderzoekers!Y12</f>
        <v>4.9713543375970195</v>
      </c>
      <c r="O11" s="19">
        <f>'Totaal R&amp;D'!AA12-Onderzoekers!AA12</f>
        <v>5.3599984006364298</v>
      </c>
      <c r="P11" s="19">
        <f>'Totaal R&amp;D'!AC12-Onderzoekers!AC12</f>
        <v>5.4569957084250404</v>
      </c>
      <c r="Q11" s="19">
        <f>'Totaal R&amp;D'!AE12-Onderzoekers!AE12</f>
        <v>5.5650244368647197</v>
      </c>
      <c r="R11" s="19">
        <f>'Totaal R&amp;D'!AG12-Onderzoekers!AG12</f>
        <v>5.4786253592688494</v>
      </c>
      <c r="S11" s="19">
        <f>'Totaal R&amp;D'!AI12-Onderzoekers!AI12</f>
        <v>5.4403921578639993</v>
      </c>
      <c r="T11" s="19">
        <f>'Totaal R&amp;D'!AK12-Onderzoekers!AK12</f>
        <v>5.7671428172651495</v>
      </c>
      <c r="U11" s="19">
        <f>'Totaal R&amp;D'!AM12-Onderzoekers!AM12</f>
        <v>6.3016478063327996</v>
      </c>
      <c r="V11" s="19">
        <f>'Totaal R&amp;D'!AO12-Onderzoekers!AO12</f>
        <v>6.8664084273062009</v>
      </c>
      <c r="W11" s="19">
        <f>'Totaal R&amp;D'!AQ12-Onderzoekers!AQ12</f>
        <v>7.03089192869502</v>
      </c>
      <c r="X11" s="19">
        <f>'Totaal R&amp;D'!AS12-Onderzoekers!AS12</f>
        <v>6.9310191561663785</v>
      </c>
      <c r="Y11" s="19">
        <f>'Totaal R&amp;D'!AU12-Onderzoekers!AU12</f>
        <v>6.8857537967727094</v>
      </c>
      <c r="Z11" s="19">
        <f>'Totaal R&amp;D'!AW13-Onderzoekers!AW12</f>
        <v>13.344773965236241</v>
      </c>
    </row>
    <row r="12" spans="1:26">
      <c r="A12" s="24" t="s">
        <v>16</v>
      </c>
      <c r="B12" s="31" t="s">
        <v>113</v>
      </c>
      <c r="C12" s="19" t="s">
        <v>53</v>
      </c>
      <c r="D12" s="19">
        <f>'Totaal R&amp;D'!E13-Onderzoekers!E13</f>
        <v>7.3456238389375104</v>
      </c>
      <c r="E12" s="19">
        <f>'Totaal R&amp;D'!G13-Onderzoekers!G13</f>
        <v>6.0552762014223109</v>
      </c>
      <c r="F12" s="19">
        <f>'Totaal R&amp;D'!I13-Onderzoekers!I13</f>
        <v>6.0628483564261284</v>
      </c>
      <c r="G12" s="19">
        <f>'Totaal R&amp;D'!K13-Onderzoekers!K13</f>
        <v>6.0202354037839605</v>
      </c>
      <c r="H12" s="19">
        <f>'Totaal R&amp;D'!M13-Onderzoekers!M13</f>
        <v>5.5043688892817002</v>
      </c>
      <c r="I12" s="19">
        <f>'Totaal R&amp;D'!O13-Onderzoekers!O13</f>
        <v>5.6330872749466998</v>
      </c>
      <c r="J12" s="19">
        <f>'Totaal R&amp;D'!Q13-Onderzoekers!Q13</f>
        <v>5.7420040447601011</v>
      </c>
      <c r="K12" s="19">
        <f>'Totaal R&amp;D'!S13-Onderzoekers!S13</f>
        <v>7.7613128156296014</v>
      </c>
      <c r="L12" s="19">
        <f>'Totaal R&amp;D'!U13-Onderzoekers!U13</f>
        <v>6.6970600015123996</v>
      </c>
      <c r="M12" s="19">
        <f>'Totaal R&amp;D'!W13-Onderzoekers!W13</f>
        <v>6.877831233229502</v>
      </c>
      <c r="N12" s="19">
        <f>'Totaal R&amp;D'!Y13-Onderzoekers!Y13</f>
        <v>6.6043978600659994</v>
      </c>
      <c r="O12" s="19">
        <f>'Totaal R&amp;D'!AA13-Onderzoekers!AA13</f>
        <v>6.3797678047553994</v>
      </c>
      <c r="P12" s="19">
        <f>'Totaal R&amp;D'!AC13-Onderzoekers!AC13</f>
        <v>6.4574638020933008</v>
      </c>
      <c r="Q12" s="19">
        <f>'Totaal R&amp;D'!AE13-Onderzoekers!AE13</f>
        <v>6.0842724858230017</v>
      </c>
      <c r="R12" s="19">
        <f>'Totaal R&amp;D'!AG13-Onderzoekers!AG13</f>
        <v>6.1606211202094023</v>
      </c>
      <c r="S12" s="19">
        <f>'Totaal R&amp;D'!AI13-Onderzoekers!AI13</f>
        <v>6.2796555725156988</v>
      </c>
      <c r="T12" s="19">
        <f>'Totaal R&amp;D'!AK13-Onderzoekers!AK13</f>
        <v>5.5797081573317993</v>
      </c>
      <c r="U12" s="19">
        <f>'Totaal R&amp;D'!AM13-Onderzoekers!AM13</f>
        <v>5.3528169477734</v>
      </c>
      <c r="V12" s="19">
        <f>'Totaal R&amp;D'!AO13-Onderzoekers!AO13</f>
        <v>5.8445116247795994</v>
      </c>
      <c r="W12" s="19">
        <f>'Totaal R&amp;D'!AQ13-Onderzoekers!AQ13</f>
        <v>5.8892315522244996</v>
      </c>
      <c r="X12" s="19">
        <f>'Totaal R&amp;D'!AS13-Onderzoekers!AS13</f>
        <v>5.6435439955909992</v>
      </c>
      <c r="Y12" s="19">
        <f>'Totaal R&amp;D'!AU13-Onderzoekers!AU13</f>
        <v>5.573168042107099</v>
      </c>
      <c r="Z12" s="19">
        <f>'Totaal R&amp;D'!AW14-Onderzoekers!AW13</f>
        <v>-4.2635959188366979</v>
      </c>
    </row>
    <row r="13" spans="1:26">
      <c r="A13" s="24" t="s">
        <v>17</v>
      </c>
      <c r="B13" s="31" t="s">
        <v>114</v>
      </c>
      <c r="C13" s="19">
        <f>'Totaal R&amp;D'!C14-Onderzoekers!C14</f>
        <v>1.7837006663249602</v>
      </c>
      <c r="D13" s="19">
        <f>'Totaal R&amp;D'!E14-Onderzoekers!E14</f>
        <v>1.8059802922188206</v>
      </c>
      <c r="E13" s="19">
        <f>'Totaal R&amp;D'!G14-Onderzoekers!G14</f>
        <v>1.8181818181818103</v>
      </c>
      <c r="F13" s="19">
        <f>'Totaal R&amp;D'!I14-Onderzoekers!I14</f>
        <v>1.8748960239560901</v>
      </c>
      <c r="G13" s="19">
        <f>'Totaal R&amp;D'!K14-Onderzoekers!K14</f>
        <v>2.2816101553365602</v>
      </c>
      <c r="H13" s="19">
        <f>'Totaal R&amp;D'!M14-Onderzoekers!M14</f>
        <v>1.6838151233055703</v>
      </c>
      <c r="I13" s="19">
        <f>'Totaal R&amp;D'!O14-Onderzoekers!O14</f>
        <v>1.9121768919339708</v>
      </c>
      <c r="J13" s="19">
        <f>'Totaal R&amp;D'!Q14-Onderzoekers!Q14</f>
        <v>2.0391669257071801</v>
      </c>
      <c r="K13" s="19">
        <f>'Totaal R&amp;D'!S14-Onderzoekers!S14</f>
        <v>1.7240305248403605</v>
      </c>
      <c r="L13" s="19">
        <f>'Totaal R&amp;D'!U14-Onderzoekers!U14</f>
        <v>1.9354838709677393</v>
      </c>
      <c r="M13" s="19">
        <f>'Totaal R&amp;D'!W14-Onderzoekers!W14</f>
        <v>2.189381499726319</v>
      </c>
      <c r="N13" s="19">
        <f>'Totaal R&amp;D'!Y14-Onderzoekers!Y14</f>
        <v>2.0770547945205511</v>
      </c>
      <c r="O13" s="19">
        <f>'Totaal R&amp;D'!AA14-Onderzoekers!AA14</f>
        <v>2.1449031171019399</v>
      </c>
      <c r="P13" s="19">
        <f>'Totaal R&amp;D'!AC14-Onderzoekers!AC14</f>
        <v>2.4147112664336898</v>
      </c>
      <c r="Q13" s="19">
        <f>'Totaal R&amp;D'!AE14-Onderzoekers!AE14</f>
        <v>2.4211395540875298</v>
      </c>
      <c r="R13" s="19">
        <f>'Totaal R&amp;D'!AG14-Onderzoekers!AG14</f>
        <v>2.3262160860491292</v>
      </c>
      <c r="S13" s="19">
        <f>'Totaal R&amp;D'!AI14-Onderzoekers!AI14</f>
        <v>2.295501840883631</v>
      </c>
      <c r="T13" s="19">
        <f>'Totaal R&amp;D'!AK14-Onderzoekers!AK14</f>
        <v>2.1418550272798207</v>
      </c>
      <c r="U13" s="19">
        <f>'Totaal R&amp;D'!AM14-Onderzoekers!AM14</f>
        <v>1.8773145049527296</v>
      </c>
      <c r="V13" s="19">
        <f>'Totaal R&amp;D'!AO14-Onderzoekers!AO14</f>
        <v>2.1337804801752602</v>
      </c>
      <c r="W13" s="19">
        <f>'Totaal R&amp;D'!AQ14-Onderzoekers!AQ14</f>
        <v>2.1186271017952398</v>
      </c>
      <c r="X13" s="19">
        <f>'Totaal R&amp;D'!AS14-Onderzoekers!AS14</f>
        <v>2.21212987239449</v>
      </c>
      <c r="Y13" s="19">
        <f>'Totaal R&amp;D'!AU14-Onderzoekers!AU14</f>
        <v>2.7840837607585414</v>
      </c>
      <c r="Z13" s="19">
        <f>'Totaal R&amp;D'!AW15-Onderzoekers!AW14</f>
        <v>12.11466960497431</v>
      </c>
    </row>
    <row r="14" spans="1:26">
      <c r="A14" s="24" t="s">
        <v>18</v>
      </c>
      <c r="B14" s="31" t="s">
        <v>18</v>
      </c>
      <c r="C14" s="19" t="s">
        <v>53</v>
      </c>
      <c r="D14" s="19" t="s">
        <v>53</v>
      </c>
      <c r="E14" s="19" t="s">
        <v>53</v>
      </c>
      <c r="F14" s="19" t="s">
        <v>53</v>
      </c>
      <c r="G14" s="19">
        <f>'Totaal R&amp;D'!K15-Onderzoekers!K15</f>
        <v>7.251884431899299</v>
      </c>
      <c r="H14" s="19">
        <f>'Totaal R&amp;D'!M15-Onderzoekers!M15</f>
        <v>7.3956475927074017</v>
      </c>
      <c r="I14" s="19">
        <f>'Totaal R&amp;D'!O15-Onderzoekers!O15</f>
        <v>7.2415673591948995</v>
      </c>
      <c r="J14" s="19">
        <f>'Totaal R&amp;D'!Q15-Onderzoekers!Q15</f>
        <v>6.8456272579300013</v>
      </c>
      <c r="K14" s="19">
        <f>'Totaal R&amp;D'!S15-Onderzoekers!S15</f>
        <v>6.143271834103599</v>
      </c>
      <c r="L14" s="19">
        <f>'Totaal R&amp;D'!U15-Onderzoekers!U15</f>
        <v>6.0643376763089023</v>
      </c>
      <c r="M14" s="19">
        <f>'Totaal R&amp;D'!W15-Onderzoekers!W15</f>
        <v>5.809702248093199</v>
      </c>
      <c r="N14" s="19">
        <f>'Totaal R&amp;D'!Y15-Onderzoekers!Y15</f>
        <v>5.7433681338237008</v>
      </c>
      <c r="O14" s="19">
        <f>'Totaal R&amp;D'!AA15-Onderzoekers!AA15</f>
        <v>5.336929486675599</v>
      </c>
      <c r="P14" s="19">
        <f>'Totaal R&amp;D'!AC15-Onderzoekers!AC15</f>
        <v>5.4583960694192015</v>
      </c>
      <c r="Q14" s="19">
        <f>'Totaal R&amp;D'!AE15-Onderzoekers!AE15</f>
        <v>5.5177689243027022</v>
      </c>
      <c r="R14" s="19">
        <f>'Totaal R&amp;D'!AG15-Onderzoekers!AG15</f>
        <v>5.1038125496425</v>
      </c>
      <c r="S14" s="19">
        <f>'Totaal R&amp;D'!AI15-Onderzoekers!AI15</f>
        <v>4.5501974723538012</v>
      </c>
      <c r="T14" s="19">
        <f>'Totaal R&amp;D'!AK15-Onderzoekers!AK15</f>
        <v>4.6920268519608985</v>
      </c>
      <c r="U14" s="19">
        <f>'Totaal R&amp;D'!AM15-Onderzoekers!AM15</f>
        <v>4.6373201714111012</v>
      </c>
      <c r="V14" s="19">
        <f>'Totaal R&amp;D'!AO15-Onderzoekers!AO15</f>
        <v>4.3398061913199992</v>
      </c>
      <c r="W14" s="19">
        <f>'Totaal R&amp;D'!AQ15-Onderzoekers!AQ15</f>
        <v>4.5606177606177987</v>
      </c>
      <c r="X14" s="19">
        <f>'Totaal R&amp;D'!AS15-Onderzoekers!AS15</f>
        <v>4.8813073178096005</v>
      </c>
      <c r="Y14" s="19">
        <f>'Totaal R&amp;D'!AU15-Onderzoekers!AU15</f>
        <v>4.4618637888289996</v>
      </c>
      <c r="Z14" s="19">
        <f>'Totaal R&amp;D'!AW16-Onderzoekers!AW15</f>
        <v>-0.19167310988689934</v>
      </c>
    </row>
    <row r="15" spans="1:26">
      <c r="A15" s="24" t="s">
        <v>19</v>
      </c>
      <c r="B15" s="31" t="s">
        <v>115</v>
      </c>
      <c r="C15" s="19">
        <f>'Totaal R&amp;D'!C16-Onderzoekers!C16</f>
        <v>6.0488906189178504</v>
      </c>
      <c r="D15" s="19">
        <f>'Totaal R&amp;D'!E16-Onderzoekers!E16</f>
        <v>5.9920181127442005</v>
      </c>
      <c r="E15" s="19">
        <f>'Totaal R&amp;D'!G16-Onderzoekers!G16</f>
        <v>5.8586831755002695</v>
      </c>
      <c r="F15" s="19">
        <f>'Totaal R&amp;D'!I16-Onderzoekers!I16</f>
        <v>5.7074141268083691</v>
      </c>
      <c r="G15" s="19">
        <f>'Totaal R&amp;D'!K16-Onderzoekers!K16</f>
        <v>5.7039531869472002</v>
      </c>
      <c r="H15" s="19">
        <f>'Totaal R&amp;D'!M16-Onderzoekers!M16</f>
        <v>5.5720467194185197</v>
      </c>
      <c r="I15" s="19">
        <f>'Totaal R&amp;D'!O16-Onderzoekers!O16</f>
        <v>5.8131551456819803</v>
      </c>
      <c r="J15" s="19">
        <f>'Totaal R&amp;D'!Q16-Onderzoekers!Q16</f>
        <v>5.6622394329801704</v>
      </c>
      <c r="K15" s="19">
        <f>'Totaal R&amp;D'!S16-Onderzoekers!S16</f>
        <v>5.6917232371088406</v>
      </c>
      <c r="L15" s="19">
        <f>'Totaal R&amp;D'!U16-Onderzoekers!U16</f>
        <v>5.7888523400936105</v>
      </c>
      <c r="M15" s="19">
        <f>'Totaal R&amp;D'!W16-Onderzoekers!W16</f>
        <v>5.7229874573252211</v>
      </c>
      <c r="N15" s="19">
        <f>'Totaal R&amp;D'!Y16-Onderzoekers!Y16</f>
        <v>5.6431396376491687</v>
      </c>
      <c r="O15" s="19">
        <f>'Totaal R&amp;D'!AA16-Onderzoekers!AA16</f>
        <v>5.6091806406633697</v>
      </c>
      <c r="P15" s="19">
        <f>'Totaal R&amp;D'!AC16-Onderzoekers!AC16</f>
        <v>5.5382361300128107</v>
      </c>
      <c r="Q15" s="19">
        <f>'Totaal R&amp;D'!AE16-Onderzoekers!AE16</f>
        <v>5.5416900189421003</v>
      </c>
      <c r="R15" s="19">
        <f>'Totaal R&amp;D'!AG16-Onderzoekers!AG16</f>
        <v>5.3398572072235986</v>
      </c>
      <c r="S15" s="19">
        <f>'Totaal R&amp;D'!AI16-Onderzoekers!AI16</f>
        <v>5.294265346320401</v>
      </c>
      <c r="T15" s="19">
        <f>'Totaal R&amp;D'!AK16-Onderzoekers!AK16</f>
        <v>5.2019012015546</v>
      </c>
      <c r="U15" s="19">
        <f>'Totaal R&amp;D'!AM16-Onderzoekers!AM16</f>
        <v>5.2226907370799012</v>
      </c>
      <c r="V15" s="19">
        <f>'Totaal R&amp;D'!AO16-Onderzoekers!AO16</f>
        <v>5.1816919925337004</v>
      </c>
      <c r="W15" s="19">
        <f>'Totaal R&amp;D'!AQ16-Onderzoekers!AQ16</f>
        <v>5.3325885843952019</v>
      </c>
      <c r="X15" s="19">
        <f>'Totaal R&amp;D'!AS16-Onderzoekers!AS16</f>
        <v>5.5264500765436004</v>
      </c>
      <c r="Y15" s="19">
        <f>'Totaal R&amp;D'!AU16-Onderzoekers!AU16</f>
        <v>5.2643922532638001</v>
      </c>
      <c r="Z15" s="19">
        <f>'Totaal R&amp;D'!AW17-Onderzoekers!AW16</f>
        <v>6.3929793612272992</v>
      </c>
    </row>
    <row r="16" spans="1:26">
      <c r="A16" s="24" t="s">
        <v>20</v>
      </c>
      <c r="B16" s="31" t="s">
        <v>116</v>
      </c>
      <c r="C16" s="19">
        <f>'Totaal R&amp;D'!C17-Onderzoekers!C17</f>
        <v>5.6749049429657399</v>
      </c>
      <c r="D16" s="19">
        <f>'Totaal R&amp;D'!E17-Onderzoekers!E17</f>
        <v>5.4238304276934688</v>
      </c>
      <c r="E16" s="19">
        <f>'Totaal R&amp;D'!G17-Onderzoekers!G17</f>
        <v>5.39880022180769</v>
      </c>
      <c r="F16" s="19">
        <f>'Totaal R&amp;D'!I17-Onderzoekers!I17</f>
        <v>5.1875605157213709</v>
      </c>
      <c r="G16" s="19">
        <f>'Totaal R&amp;D'!K17-Onderzoekers!K17</f>
        <v>5.0930657861315503</v>
      </c>
      <c r="H16" s="19">
        <f>'Totaal R&amp;D'!M17-Onderzoekers!M17</f>
        <v>5.1658104877676898</v>
      </c>
      <c r="I16" s="19">
        <f>'Totaal R&amp;D'!O17-Onderzoekers!O17</f>
        <v>5.2543173096343807</v>
      </c>
      <c r="J16" s="19">
        <f>'Totaal R&amp;D'!Q17-Onderzoekers!Q17</f>
        <v>5.3523249174548608</v>
      </c>
      <c r="K16" s="19">
        <f>'Totaal R&amp;D'!S17-Onderzoekers!S17</f>
        <v>5.406575114440261</v>
      </c>
      <c r="L16" s="19">
        <f>'Totaal R&amp;D'!U17-Onderzoekers!U17</f>
        <v>5.3215656553309207</v>
      </c>
      <c r="M16" s="19">
        <f>'Totaal R&amp;D'!W17-Onderzoekers!W17</f>
        <v>5.3706172899584308</v>
      </c>
      <c r="N16" s="19">
        <f>'Totaal R&amp;D'!Y17-Onderzoekers!Y17</f>
        <v>5.6870339186914105</v>
      </c>
      <c r="O16" s="19">
        <f>'Totaal R&amp;D'!AA17-Onderzoekers!AA17</f>
        <v>5.6779270177107009</v>
      </c>
      <c r="P16" s="19">
        <f>'Totaal R&amp;D'!AC17-Onderzoekers!AC17</f>
        <v>5.525319741375279</v>
      </c>
      <c r="Q16" s="19">
        <f>'Totaal R&amp;D'!AE17-Onderzoekers!AE17</f>
        <v>5.9249929834409105</v>
      </c>
      <c r="R16" s="19">
        <f>'Totaal R&amp;D'!AG17-Onderzoekers!AG17</f>
        <v>5.8542318659155903</v>
      </c>
      <c r="S16" s="19">
        <f>'Totaal R&amp;D'!AI17-Onderzoekers!AI17</f>
        <v>5.9123975644370894</v>
      </c>
      <c r="T16" s="19">
        <f>'Totaal R&amp;D'!AK17-Onderzoekers!AK17</f>
        <v>6.0223978324677798</v>
      </c>
      <c r="U16" s="19">
        <f>'Totaal R&amp;D'!AM17-Onderzoekers!AM17</f>
        <v>6.1058566781051109</v>
      </c>
      <c r="V16" s="19">
        <f>'Totaal R&amp;D'!AO17-Onderzoekers!AO17</f>
        <v>6.2901490362323784</v>
      </c>
      <c r="W16" s="19">
        <f>'Totaal R&amp;D'!AQ17-Onderzoekers!AQ17</f>
        <v>6.2944224525197008</v>
      </c>
      <c r="X16" s="19">
        <f>'Totaal R&amp;D'!AS17-Onderzoekers!AS17</f>
        <v>6.4878032539453017</v>
      </c>
      <c r="Y16" s="19">
        <f>'Totaal R&amp;D'!AU17-Onderzoekers!AU17</f>
        <v>6.5552052545156005</v>
      </c>
      <c r="Z16" s="19">
        <f>'Totaal R&amp;D'!AW18-Onderzoekers!AW17</f>
        <v>3.6987332494764011</v>
      </c>
    </row>
    <row r="17" spans="1:26">
      <c r="A17" s="24" t="s">
        <v>21</v>
      </c>
      <c r="B17" s="31" t="s">
        <v>117</v>
      </c>
      <c r="C17" s="19" t="s">
        <v>53</v>
      </c>
      <c r="D17" s="19">
        <f>'Totaal R&amp;D'!E18-Onderzoekers!E18</f>
        <v>3.65789639430858</v>
      </c>
      <c r="E17" s="19" t="s">
        <v>53</v>
      </c>
      <c r="F17" s="19">
        <f>'Totaal R&amp;D'!I18-Onderzoekers!I18</f>
        <v>3.6111087607951897</v>
      </c>
      <c r="G17" s="19" t="s">
        <v>53</v>
      </c>
      <c r="H17" s="19">
        <f>'Totaal R&amp;D'!M18-Onderzoekers!M18</f>
        <v>3.0115243277647998</v>
      </c>
      <c r="I17" s="19">
        <f>'Totaal R&amp;D'!O18-Onderzoekers!O18</f>
        <v>3.2116713834909998</v>
      </c>
      <c r="J17" s="19">
        <f>'Totaal R&amp;D'!Q18-Onderzoekers!Q18</f>
        <v>3.0201315613459601</v>
      </c>
      <c r="K17" s="19" t="s">
        <v>53</v>
      </c>
      <c r="L17" s="19" t="s">
        <v>53</v>
      </c>
      <c r="M17" s="19" t="s">
        <v>53</v>
      </c>
      <c r="N17" s="19">
        <f>'Totaal R&amp;D'!Y18-Onderzoekers!Y18</f>
        <v>2.7166942980868294</v>
      </c>
      <c r="O17" s="19">
        <f>'Totaal R&amp;D'!AA18-Onderzoekers!AA18</f>
        <v>2.9037695833380495</v>
      </c>
      <c r="P17" s="19">
        <f>'Totaal R&amp;D'!AC18-Onderzoekers!AC18</f>
        <v>3.0133425846136408</v>
      </c>
      <c r="Q17" s="19">
        <f>'Totaal R&amp;D'!AE18-Onderzoekers!AE18</f>
        <v>3.0174745623388599</v>
      </c>
      <c r="R17" s="19">
        <f>'Totaal R&amp;D'!AG18-Onderzoekers!AG18</f>
        <v>3.4585882066075104</v>
      </c>
      <c r="S17" s="19">
        <f>'Totaal R&amp;D'!AI18-Onderzoekers!AI18</f>
        <v>2.7714422641924799</v>
      </c>
      <c r="T17" s="19">
        <f>'Totaal R&amp;D'!AK18-Onderzoekers!AK18</f>
        <v>2.8301609287218801</v>
      </c>
      <c r="U17" s="19">
        <f>'Totaal R&amp;D'!AM18-Onderzoekers!AM18</f>
        <v>3.1376151957790501</v>
      </c>
      <c r="V17" s="19">
        <f>'Totaal R&amp;D'!AO18-Onderzoekers!AO18</f>
        <v>3.1261884579739796</v>
      </c>
      <c r="W17" s="19">
        <f>'Totaal R&amp;D'!AQ18-Onderzoekers!AQ18</f>
        <v>3.2732493065566501</v>
      </c>
      <c r="X17" s="19">
        <f>'Totaal R&amp;D'!AS18-Onderzoekers!AS18</f>
        <v>3.3619569714394189</v>
      </c>
      <c r="Y17" s="19">
        <f>'Totaal R&amp;D'!AU18-Onderzoekers!AU18</f>
        <v>3.5506591770911005</v>
      </c>
      <c r="Z17" s="19">
        <f>'Totaal R&amp;D'!AW19-Onderzoekers!AW18</f>
        <v>1.6956914046515994</v>
      </c>
    </row>
    <row r="18" spans="1:26">
      <c r="A18" s="24" t="s">
        <v>22</v>
      </c>
      <c r="B18" s="31" t="s">
        <v>118</v>
      </c>
      <c r="C18" s="19">
        <f>'Totaal R&amp;D'!C19-Onderzoekers!C19</f>
        <v>2.234116187748</v>
      </c>
      <c r="D18" s="19">
        <f>'Totaal R&amp;D'!E19-Onderzoekers!E19</f>
        <v>2.0210624204493595</v>
      </c>
      <c r="E18" s="19">
        <f>'Totaal R&amp;D'!G19-Onderzoekers!G19</f>
        <v>2.1364903903165899</v>
      </c>
      <c r="F18" s="19">
        <f>'Totaal R&amp;D'!I19-Onderzoekers!I19</f>
        <v>1.9499231158097494</v>
      </c>
      <c r="G18" s="19">
        <f>'Totaal R&amp;D'!K19-Onderzoekers!K19</f>
        <v>1.9176272352448405</v>
      </c>
      <c r="H18" s="19">
        <f>'Totaal R&amp;D'!M19-Onderzoekers!M19</f>
        <v>1.79453642767551</v>
      </c>
      <c r="I18" s="19">
        <f>'Totaal R&amp;D'!O19-Onderzoekers!O19</f>
        <v>2.0354940482820902</v>
      </c>
      <c r="J18" s="19">
        <f>'Totaal R&amp;D'!Q19-Onderzoekers!Q19</f>
        <v>2.0814722715466898</v>
      </c>
      <c r="K18" s="19">
        <f>'Totaal R&amp;D'!S19-Onderzoekers!S19</f>
        <v>2.20696790782468</v>
      </c>
      <c r="L18" s="19">
        <f>'Totaal R&amp;D'!U19-Onderzoekers!U19</f>
        <v>2.4588786593539602</v>
      </c>
      <c r="M18" s="19">
        <f>'Totaal R&amp;D'!W19-Onderzoekers!W19</f>
        <v>2.5825351538618309</v>
      </c>
      <c r="N18" s="19">
        <f>'Totaal R&amp;D'!Y19-Onderzoekers!Y19</f>
        <v>2.7896858371620006</v>
      </c>
      <c r="O18" s="19">
        <f>'Totaal R&amp;D'!AA19-Onderzoekers!AA19</f>
        <v>3.0047553189473906</v>
      </c>
      <c r="P18" s="19">
        <f>'Totaal R&amp;D'!AC19-Onderzoekers!AC19</f>
        <v>3.2666001151336603</v>
      </c>
      <c r="Q18" s="19">
        <f>'Totaal R&amp;D'!AE19-Onderzoekers!AE19</f>
        <v>2.6490318736967504</v>
      </c>
      <c r="R18" s="19">
        <f>'Totaal R&amp;D'!AG19-Onderzoekers!AG19</f>
        <v>2.6821462473329207</v>
      </c>
      <c r="S18" s="19">
        <f>'Totaal R&amp;D'!AI19-Onderzoekers!AI19</f>
        <v>2.2408677266641206</v>
      </c>
      <c r="T18" s="19">
        <f>'Totaal R&amp;D'!AK19-Onderzoekers!AK19</f>
        <v>2.6564738551064506</v>
      </c>
      <c r="U18" s="19">
        <f>'Totaal R&amp;D'!AM19-Onderzoekers!AM19</f>
        <v>3.7013154780901605</v>
      </c>
      <c r="V18" s="19">
        <f>'Totaal R&amp;D'!AO19-Onderzoekers!AO19</f>
        <v>3.7939038277195909</v>
      </c>
      <c r="W18" s="19">
        <f>'Totaal R&amp;D'!AQ19-Onderzoekers!AQ19</f>
        <v>3.7976082152606008</v>
      </c>
      <c r="X18" s="19">
        <f>'Totaal R&amp;D'!AS19-Onderzoekers!AS19</f>
        <v>3.8078030375694105</v>
      </c>
      <c r="Y18" s="19">
        <f>'Totaal R&amp;D'!AU19-Onderzoekers!AU19</f>
        <v>3.5583619297537794</v>
      </c>
      <c r="Z18" s="19">
        <f>'Totaal R&amp;D'!AW20-Onderzoekers!AW19</f>
        <v>9.1299998617358398</v>
      </c>
    </row>
    <row r="19" spans="1:26">
      <c r="A19" s="24" t="s">
        <v>23</v>
      </c>
      <c r="B19" s="31" t="s">
        <v>119</v>
      </c>
      <c r="C19" s="19" t="s">
        <v>53</v>
      </c>
      <c r="D19" s="19">
        <f>'Totaal R&amp;D'!E20-Onderzoekers!E20</f>
        <v>6.9406666666667007</v>
      </c>
      <c r="E19" s="19" t="s">
        <v>53</v>
      </c>
      <c r="F19" s="19">
        <f>'Totaal R&amp;D'!I20-Onderzoekers!I20</f>
        <v>6.8611670020119995</v>
      </c>
      <c r="G19" s="19" t="s">
        <v>53</v>
      </c>
      <c r="H19" s="19">
        <f>'Totaal R&amp;D'!M20-Onderzoekers!M20</f>
        <v>6.6268564356435</v>
      </c>
      <c r="I19" s="19">
        <f>'Totaal R&amp;D'!O20-Onderzoekers!O20</f>
        <v>5.9586024662361012</v>
      </c>
      <c r="J19" s="19">
        <f>'Totaal R&amp;D'!Q20-Onderzoekers!Q20</f>
        <v>4.3464345873104993</v>
      </c>
      <c r="K19" s="19">
        <f>'Totaal R&amp;D'!S20-Onderzoekers!S20</f>
        <v>4.5116257668711999</v>
      </c>
      <c r="L19" s="19">
        <f>'Totaal R&amp;D'!U20-Onderzoekers!U20</f>
        <v>5.4185905224787998</v>
      </c>
      <c r="M19" s="19" t="s">
        <v>53</v>
      </c>
      <c r="N19" s="19">
        <f>'Totaal R&amp;D'!Y20-Onderzoekers!Y20</f>
        <v>5.9993913572732005</v>
      </c>
      <c r="O19" s="19" t="s">
        <v>53</v>
      </c>
      <c r="P19" s="19">
        <f>'Totaal R&amp;D'!AC20-Onderzoekers!AC20</f>
        <v>5.1851138353765993</v>
      </c>
      <c r="Q19" s="19" t="s">
        <v>53</v>
      </c>
      <c r="R19" s="19" t="s">
        <v>53</v>
      </c>
      <c r="S19" s="19" t="s">
        <v>53</v>
      </c>
      <c r="T19" s="19" t="s">
        <v>53</v>
      </c>
      <c r="U19" s="19" t="s">
        <v>53</v>
      </c>
      <c r="V19" s="19" t="s">
        <v>53</v>
      </c>
      <c r="W19" s="19" t="s">
        <v>53</v>
      </c>
      <c r="X19" s="19">
        <f>'Totaal R&amp;D'!AS20-Onderzoekers!AS20</f>
        <v>9.4782608695651991</v>
      </c>
      <c r="Y19" s="19" t="s">
        <v>53</v>
      </c>
      <c r="Z19" s="19">
        <f>'Totaal R&amp;D'!AW21-Onderzoekers!AW20</f>
        <v>3.8733538145095991</v>
      </c>
    </row>
    <row r="20" spans="1:26">
      <c r="A20" s="24" t="s">
        <v>24</v>
      </c>
      <c r="B20" s="31" t="s">
        <v>120</v>
      </c>
      <c r="C20" s="19">
        <f>'Totaal R&amp;D'!C21-Onderzoekers!C21</f>
        <v>2.3961084399900603</v>
      </c>
      <c r="D20" s="19">
        <f>'Totaal R&amp;D'!E21-Onderzoekers!E21</f>
        <v>2.3974471140071696</v>
      </c>
      <c r="E20" s="19">
        <f>'Totaal R&amp;D'!G21-Onderzoekers!G21</f>
        <v>2.2744269725624902</v>
      </c>
      <c r="F20" s="19">
        <f>'Totaal R&amp;D'!I21-Onderzoekers!I21</f>
        <v>2.3403795861173196</v>
      </c>
      <c r="G20" s="19">
        <f>'Totaal R&amp;D'!K21-Onderzoekers!K21</f>
        <v>2.4165747326892202</v>
      </c>
      <c r="H20" s="19">
        <f>'Totaal R&amp;D'!M21-Onderzoekers!M21</f>
        <v>2.5051460304260091</v>
      </c>
      <c r="I20" s="19">
        <f>'Totaal R&amp;D'!O21-Onderzoekers!O21</f>
        <v>2.4771537540955109</v>
      </c>
      <c r="J20" s="19">
        <f>'Totaal R&amp;D'!Q21-Onderzoekers!Q21</f>
        <v>2.4620470287356708</v>
      </c>
      <c r="K20" s="19">
        <f>'Totaal R&amp;D'!S21-Onderzoekers!S21</f>
        <v>2.5110735795545098</v>
      </c>
      <c r="L20" s="19">
        <f>'Totaal R&amp;D'!U21-Onderzoekers!U21</f>
        <v>2.739599480091961</v>
      </c>
      <c r="M20" s="19">
        <f>'Totaal R&amp;D'!W21-Onderzoekers!W21</f>
        <v>2.8840188641666904</v>
      </c>
      <c r="N20" s="19">
        <f>'Totaal R&amp;D'!Y21-Onderzoekers!Y21</f>
        <v>3.3523273805925413</v>
      </c>
      <c r="O20" s="19">
        <f>'Totaal R&amp;D'!AA21-Onderzoekers!AA21</f>
        <v>3.6827430791481</v>
      </c>
      <c r="P20" s="19">
        <f>'Totaal R&amp;D'!AC21-Onderzoekers!AC21</f>
        <v>4.2224670628947987</v>
      </c>
      <c r="Q20" s="19">
        <f>'Totaal R&amp;D'!AE21-Onderzoekers!AE21</f>
        <v>4.5115768240736998</v>
      </c>
      <c r="R20" s="19">
        <f>'Totaal R&amp;D'!AG21-Onderzoekers!AG21</f>
        <v>4.7844297977269985</v>
      </c>
      <c r="S20" s="19">
        <f>'Totaal R&amp;D'!AI21-Onderzoekers!AI21</f>
        <v>4.7188203381655995</v>
      </c>
      <c r="T20" s="19">
        <f>'Totaal R&amp;D'!AK21-Onderzoekers!AK21</f>
        <v>4.2576850350424991</v>
      </c>
      <c r="U20" s="19">
        <f>'Totaal R&amp;D'!AM21-Onderzoekers!AM21</f>
        <v>3.7912916891918105</v>
      </c>
      <c r="V20" s="19">
        <f>'Totaal R&amp;D'!AO21-Onderzoekers!AO21</f>
        <v>3.6808801911179998</v>
      </c>
      <c r="W20" s="19">
        <f>'Totaal R&amp;D'!AQ21-Onderzoekers!AQ21</f>
        <v>3.8456370003240998</v>
      </c>
      <c r="X20" s="19">
        <f>'Totaal R&amp;D'!AS21-Onderzoekers!AS21</f>
        <v>5.0949297968703995</v>
      </c>
      <c r="Y20" s="19">
        <f>'Totaal R&amp;D'!AU21-Onderzoekers!AU21</f>
        <v>4.7473025901454999</v>
      </c>
      <c r="Z20" s="19" t="s">
        <v>53</v>
      </c>
    </row>
    <row r="21" spans="1:26">
      <c r="A21" s="24" t="s">
        <v>25</v>
      </c>
      <c r="B21" s="31" t="s">
        <v>121</v>
      </c>
      <c r="C21" s="19" t="s">
        <v>53</v>
      </c>
      <c r="D21" s="19" t="s">
        <v>53</v>
      </c>
      <c r="E21" s="19" t="s">
        <v>53</v>
      </c>
      <c r="F21" s="19" t="s">
        <v>53</v>
      </c>
      <c r="G21" s="19" t="s">
        <v>53</v>
      </c>
      <c r="H21" s="19" t="s">
        <v>53</v>
      </c>
      <c r="I21" s="19" t="s">
        <v>53</v>
      </c>
      <c r="J21" s="19" t="s">
        <v>53</v>
      </c>
      <c r="K21" s="19" t="s">
        <v>53</v>
      </c>
      <c r="L21" s="19" t="s">
        <v>53</v>
      </c>
      <c r="M21" s="19" t="s">
        <v>53</v>
      </c>
      <c r="N21" s="19" t="s">
        <v>53</v>
      </c>
      <c r="O21" s="19" t="s">
        <v>53</v>
      </c>
      <c r="P21" s="19" t="s">
        <v>53</v>
      </c>
      <c r="Q21" s="19" t="s">
        <v>53</v>
      </c>
      <c r="R21" s="19" t="s">
        <v>53</v>
      </c>
      <c r="S21" s="19" t="s">
        <v>53</v>
      </c>
      <c r="T21" s="19" t="s">
        <v>53</v>
      </c>
      <c r="U21" s="19" t="s">
        <v>53</v>
      </c>
      <c r="V21" s="19" t="s">
        <v>53</v>
      </c>
      <c r="W21" s="19" t="s">
        <v>53</v>
      </c>
      <c r="X21" s="19" t="s">
        <v>53</v>
      </c>
      <c r="Y21" s="19" t="s">
        <v>53</v>
      </c>
      <c r="Z21" s="19" t="s">
        <v>53</v>
      </c>
    </row>
    <row r="22" spans="1:26">
      <c r="A22" s="24" t="s">
        <v>26</v>
      </c>
      <c r="B22" s="31" t="s">
        <v>122</v>
      </c>
      <c r="C22" s="19">
        <f>'Totaal R&amp;D'!C23-Onderzoekers!C23</f>
        <v>3.6810052657193295</v>
      </c>
      <c r="D22" s="19">
        <f>'Totaal R&amp;D'!E23-Onderzoekers!E23</f>
        <v>3.7518123814154003</v>
      </c>
      <c r="E22" s="19">
        <f>'Totaal R&amp;D'!G23-Onderzoekers!G23</f>
        <v>3.9208319951317598</v>
      </c>
      <c r="F22" s="19">
        <f>'Totaal R&amp;D'!I23-Onderzoekers!I23</f>
        <v>3.8045607075583501</v>
      </c>
      <c r="G22" s="19">
        <f>'Totaal R&amp;D'!K23-Onderzoekers!K23</f>
        <v>3.8048968081015295</v>
      </c>
      <c r="H22" s="19">
        <f>'Totaal R&amp;D'!M23-Onderzoekers!M23</f>
        <v>3.81620965585337</v>
      </c>
      <c r="I22" s="19">
        <f>'Totaal R&amp;D'!O23-Onderzoekers!O23</f>
        <v>4.1782263692730899</v>
      </c>
      <c r="J22" s="19">
        <f>'Totaal R&amp;D'!Q23-Onderzoekers!Q23</f>
        <v>4.596254511556749</v>
      </c>
      <c r="K22" s="19">
        <f>'Totaal R&amp;D'!S23-Onderzoekers!S23</f>
        <v>4.9823994467034796</v>
      </c>
      <c r="L22" s="19">
        <f>'Totaal R&amp;D'!U23-Onderzoekers!U23</f>
        <v>5.0405837527540305</v>
      </c>
      <c r="M22" s="19">
        <f>'Totaal R&amp;D'!W23-Onderzoekers!W23</f>
        <v>4.968927759684159</v>
      </c>
      <c r="N22" s="19">
        <f>'Totaal R&amp;D'!Y23-Onderzoekers!Y23</f>
        <v>4.9461027082496809</v>
      </c>
      <c r="O22" s="19">
        <f>'Totaal R&amp;D'!AA23-Onderzoekers!AA23</f>
        <v>5.2651773297658604</v>
      </c>
      <c r="P22" s="19">
        <f>'Totaal R&amp;D'!AC23-Onderzoekers!AC23</f>
        <v>5.4092403909873896</v>
      </c>
      <c r="Q22" s="19">
        <f>'Totaal R&amp;D'!AE23-Onderzoekers!AE23</f>
        <v>5.4372261383120808</v>
      </c>
      <c r="R22" s="19">
        <f>'Totaal R&amp;D'!AG23-Onderzoekers!AG23</f>
        <v>5.4845452450706391</v>
      </c>
      <c r="S22" s="19">
        <f>'Totaal R&amp;D'!AI23-Onderzoekers!AI23</f>
        <v>6.3419185506411404</v>
      </c>
      <c r="T22" s="19">
        <f>'Totaal R&amp;D'!AK23-Onderzoekers!AK23</f>
        <v>7.1068289710033801</v>
      </c>
      <c r="U22" s="19">
        <f>'Totaal R&amp;D'!AM23-Onderzoekers!AM23</f>
        <v>7.6731761530523501</v>
      </c>
      <c r="V22" s="19">
        <f>'Totaal R&amp;D'!AO23-Onderzoekers!AO23</f>
        <v>7.6937946270070192</v>
      </c>
      <c r="W22" s="19">
        <f>'Totaal R&amp;D'!AQ23-Onderzoekers!AQ23</f>
        <v>7.4626078831740905</v>
      </c>
      <c r="X22" s="19">
        <f>'Totaal R&amp;D'!AS23-Onderzoekers!AS23</f>
        <v>6.9464366917437594</v>
      </c>
      <c r="Y22" s="19">
        <f>'Totaal R&amp;D'!AU23-Onderzoekers!AU23</f>
        <v>6.7048265389191597</v>
      </c>
      <c r="Z22" s="19">
        <f>'Totaal R&amp;D'!AW24-Onderzoekers!AW23</f>
        <v>6.984754343985049</v>
      </c>
    </row>
    <row r="23" spans="1:26">
      <c r="A23" s="24" t="s">
        <v>27</v>
      </c>
      <c r="B23" s="31" t="s">
        <v>27</v>
      </c>
      <c r="C23" s="19">
        <f>'Totaal R&amp;D'!C24-Onderzoekers!C24</f>
        <v>3.7993446121017591</v>
      </c>
      <c r="D23" s="19">
        <f>'Totaal R&amp;D'!E24-Onderzoekers!E24</f>
        <v>3.3067003212482398</v>
      </c>
      <c r="E23" s="19">
        <f>'Totaal R&amp;D'!G24-Onderzoekers!G24</f>
        <v>3.262076864735981</v>
      </c>
      <c r="F23" s="19">
        <f>'Totaal R&amp;D'!I24-Onderzoekers!I24</f>
        <v>3.2036014294333004</v>
      </c>
      <c r="G23" s="19">
        <f>'Totaal R&amp;D'!K24-Onderzoekers!K24</f>
        <v>3.368789417012799</v>
      </c>
      <c r="H23" s="19">
        <f>'Totaal R&amp;D'!M24-Onderzoekers!M24</f>
        <v>3.2995681433215012</v>
      </c>
      <c r="I23" s="19">
        <f>'Totaal R&amp;D'!O24-Onderzoekers!O24</f>
        <v>3.4170998196669</v>
      </c>
      <c r="J23" s="19">
        <f>'Totaal R&amp;D'!Q24-Onderzoekers!Q24</f>
        <v>3.4262625351435005</v>
      </c>
      <c r="K23" s="19">
        <f>'Totaal R&amp;D'!S24-Onderzoekers!S24</f>
        <v>3.4039993374591795</v>
      </c>
      <c r="L23" s="19">
        <f>'Totaal R&amp;D'!U24-Onderzoekers!U24</f>
        <v>3.3953020747646789</v>
      </c>
      <c r="M23" s="19">
        <f>'Totaal R&amp;D'!W24-Onderzoekers!W24</f>
        <v>3.3846247712019011</v>
      </c>
      <c r="N23" s="19">
        <f>'Totaal R&amp;D'!Y24-Onderzoekers!Y24</f>
        <v>3.2618355418183995</v>
      </c>
      <c r="O23" s="19">
        <f>'Totaal R&amp;D'!AA24-Onderzoekers!AA24</f>
        <v>3.1555387768309586</v>
      </c>
      <c r="P23" s="19">
        <f>'Totaal R&amp;D'!AC24-Onderzoekers!AC24</f>
        <v>3.1465271170313986</v>
      </c>
      <c r="Q23" s="19">
        <f>'Totaal R&amp;D'!AE24-Onderzoekers!AE24</f>
        <v>3.2455523629027994</v>
      </c>
      <c r="R23" s="19">
        <f>'Totaal R&amp;D'!AG24-Onderzoekers!AG24</f>
        <v>3.2500076314906003</v>
      </c>
      <c r="S23" s="19">
        <f>'Totaal R&amp;D'!AI24-Onderzoekers!AI24</f>
        <v>3.1264023708005002</v>
      </c>
      <c r="T23" s="19">
        <f>'Totaal R&amp;D'!AK24-Onderzoekers!AK24</f>
        <v>3.2088969355996984</v>
      </c>
      <c r="U23" s="19">
        <f>'Totaal R&amp;D'!AM24-Onderzoekers!AM24</f>
        <v>3.2168779225362094</v>
      </c>
      <c r="V23" s="19">
        <f>'Totaal R&amp;D'!AO24-Onderzoekers!AO24</f>
        <v>3.2288275158492894</v>
      </c>
      <c r="W23" s="19">
        <f>'Totaal R&amp;D'!AQ24-Onderzoekers!AQ24</f>
        <v>3.2480919944334996</v>
      </c>
      <c r="X23" s="19">
        <f>'Totaal R&amp;D'!AS24-Onderzoekers!AS24</f>
        <v>3.4823698447374003</v>
      </c>
      <c r="Y23" s="19">
        <f>'Totaal R&amp;D'!AU24-Onderzoekers!AU24</f>
        <v>3.4330425108325997</v>
      </c>
      <c r="Z23" s="19">
        <f>'Totaal R&amp;D'!AW25-Onderzoekers!AW24</f>
        <v>11.2956891592891</v>
      </c>
    </row>
    <row r="24" spans="1:26">
      <c r="A24" s="24" t="s">
        <v>28</v>
      </c>
      <c r="B24" s="31" t="s">
        <v>123</v>
      </c>
      <c r="C24" s="19">
        <f>'Totaal R&amp;D'!C25-Onderzoekers!C25</f>
        <v>1.4030666873977795</v>
      </c>
      <c r="D24" s="19">
        <f>'Totaal R&amp;D'!E25-Onderzoekers!E25</f>
        <v>1.3592176145913495</v>
      </c>
      <c r="E24" s="19">
        <f>'Totaal R&amp;D'!G25-Onderzoekers!G25</f>
        <v>1.3652902941867202</v>
      </c>
      <c r="F24" s="19">
        <f>'Totaal R&amp;D'!I25-Onderzoekers!I25</f>
        <v>1.5732676688019707</v>
      </c>
      <c r="G24" s="19">
        <f>'Totaal R&amp;D'!K25-Onderzoekers!K25</f>
        <v>1.6680614057905192</v>
      </c>
      <c r="H24" s="19">
        <f>'Totaal R&amp;D'!M25-Onderzoekers!M25</f>
        <v>1.5563371293416903</v>
      </c>
      <c r="I24" s="19">
        <f>'Totaal R&amp;D'!O25-Onderzoekers!O25</f>
        <v>1.6219291274403602</v>
      </c>
      <c r="J24" s="19">
        <f>'Totaal R&amp;D'!Q25-Onderzoekers!Q25</f>
        <v>2.01522752163525</v>
      </c>
      <c r="K24" s="19">
        <f>'Totaal R&amp;D'!S25-Onderzoekers!S25</f>
        <v>2.4522931107727697</v>
      </c>
      <c r="L24" s="19">
        <f>'Totaal R&amp;D'!U25-Onderzoekers!U25</f>
        <v>2.7434585648186989</v>
      </c>
      <c r="M24" s="19">
        <f>'Totaal R&amp;D'!W25-Onderzoekers!W25</f>
        <v>2.9588904372357003</v>
      </c>
      <c r="N24" s="19">
        <f>'Totaal R&amp;D'!Y25-Onderzoekers!Y25</f>
        <v>2.9548942531547002</v>
      </c>
      <c r="O24" s="19">
        <f>'Totaal R&amp;D'!AA25-Onderzoekers!AA25</f>
        <v>3.2218571136614997</v>
      </c>
      <c r="P24" s="19">
        <f>'Totaal R&amp;D'!AC25-Onderzoekers!AC25</f>
        <v>3.1463932978647993</v>
      </c>
      <c r="Q24" s="19">
        <f>'Totaal R&amp;D'!AE25-Onderzoekers!AE25</f>
        <v>3.297831821200699</v>
      </c>
      <c r="R24" s="19">
        <f>'Totaal R&amp;D'!AG25-Onderzoekers!AG25</f>
        <v>3.2691857023084001</v>
      </c>
      <c r="S24" s="19">
        <f>'Totaal R&amp;D'!AI25-Onderzoekers!AI25</f>
        <v>3.2608709907455982</v>
      </c>
      <c r="T24" s="19">
        <f>'Totaal R&amp;D'!AK25-Onderzoekers!AK25</f>
        <v>3.2965974890797991</v>
      </c>
      <c r="U24" s="19">
        <f>'Totaal R&amp;D'!AM25-Onderzoekers!AM25</f>
        <v>3.459985141900102</v>
      </c>
      <c r="V24" s="19">
        <f>'Totaal R&amp;D'!AO25-Onderzoekers!AO25</f>
        <v>3.5020446954020006</v>
      </c>
      <c r="W24" s="19">
        <f>'Totaal R&amp;D'!AQ25-Onderzoekers!AQ25</f>
        <v>3.6684088739377003</v>
      </c>
      <c r="X24" s="19">
        <f>'Totaal R&amp;D'!AS25-Onderzoekers!AS25</f>
        <v>3.9002683192656988</v>
      </c>
      <c r="Y24" s="19">
        <f>'Totaal R&amp;D'!AU25-Onderzoekers!AU25</f>
        <v>4.0379314721635993</v>
      </c>
      <c r="Z24" s="19">
        <f>'Totaal R&amp;D'!AW26-Onderzoekers!AW25</f>
        <v>-10.124713759718478</v>
      </c>
    </row>
    <row r="25" spans="1:26">
      <c r="A25" s="24" t="s">
        <v>60</v>
      </c>
      <c r="B25" s="31" t="s">
        <v>124</v>
      </c>
      <c r="C25" s="19">
        <f>'Totaal R&amp;D'!C26-Onderzoekers!C26</f>
        <v>1.7700782082261499</v>
      </c>
      <c r="D25" s="19">
        <f>'Totaal R&amp;D'!E26-Onderzoekers!E26</f>
        <v>2.1082415305471303</v>
      </c>
      <c r="E25" s="19">
        <f>'Totaal R&amp;D'!G26-Onderzoekers!G26</f>
        <v>1.9352718253614096</v>
      </c>
      <c r="F25" s="19">
        <f>'Totaal R&amp;D'!I26-Onderzoekers!I26</f>
        <v>1.7270508337324801</v>
      </c>
      <c r="G25" s="19">
        <f>'Totaal R&amp;D'!K26-Onderzoekers!K26</f>
        <v>1.8519308903946299</v>
      </c>
      <c r="H25" s="19">
        <f>'Totaal R&amp;D'!M26-Onderzoekers!M26</f>
        <v>2.2710622710622701</v>
      </c>
      <c r="I25" s="19">
        <f>'Totaal R&amp;D'!O26-Onderzoekers!O26</f>
        <v>2.4215933537897096</v>
      </c>
      <c r="J25" s="19">
        <f>'Totaal R&amp;D'!Q26-Onderzoekers!Q26</f>
        <v>1.9134007597216001</v>
      </c>
      <c r="K25" s="19">
        <f>'Totaal R&amp;D'!S26-Onderzoekers!S26</f>
        <v>2.0501048273665798</v>
      </c>
      <c r="L25" s="19">
        <f>'Totaal R&amp;D'!U26-Onderzoekers!U26</f>
        <v>2.06257890968803</v>
      </c>
      <c r="M25" s="19">
        <f>'Totaal R&amp;D'!W26-Onderzoekers!W26</f>
        <v>1.9762775561496397</v>
      </c>
      <c r="N25" s="19">
        <f>'Totaal R&amp;D'!Y26-Onderzoekers!Y26</f>
        <v>1.7343592330978908</v>
      </c>
      <c r="O25" s="19">
        <f>'Totaal R&amp;D'!AA26-Onderzoekers!AA26</f>
        <v>1.9444345310389899</v>
      </c>
      <c r="P25" s="19">
        <f>'Totaal R&amp;D'!AC26-Onderzoekers!AC26</f>
        <v>1.9929509628282602</v>
      </c>
      <c r="Q25" s="19">
        <f>'Totaal R&amp;D'!AE26-Onderzoekers!AE26</f>
        <v>2.2711924730103403</v>
      </c>
      <c r="R25" s="19">
        <f>'Totaal R&amp;D'!AG26-Onderzoekers!AG26</f>
        <v>2.2013498312710897</v>
      </c>
      <c r="S25" s="19">
        <f>'Totaal R&amp;D'!AI26-Onderzoekers!AI26</f>
        <v>2.2204721211150198</v>
      </c>
      <c r="T25" s="19">
        <f>'Totaal R&amp;D'!AK26-Onderzoekers!AK26</f>
        <v>2.1399886679925002</v>
      </c>
      <c r="U25" s="19">
        <f>'Totaal R&amp;D'!AM26-Onderzoekers!AM26</f>
        <v>2.5999026419436198</v>
      </c>
      <c r="V25" s="19">
        <f>'Totaal R&amp;D'!AO26-Onderzoekers!AO26</f>
        <v>2.4853853485883097</v>
      </c>
      <c r="W25" s="19">
        <f>'Totaal R&amp;D'!AQ26-Onderzoekers!AQ26</f>
        <v>2.7152730012118802</v>
      </c>
      <c r="X25" s="19">
        <f>'Totaal R&amp;D'!AS26-Onderzoekers!AS26</f>
        <v>2.7966011730464704</v>
      </c>
      <c r="Y25" s="19">
        <f>'Totaal R&amp;D'!AU26-Onderzoekers!AU26</f>
        <v>2.9169996070934996</v>
      </c>
      <c r="Z25" s="19">
        <f>'Totaal R&amp;D'!AW27-Onderzoekers!AW26</f>
        <v>5.222540182257819</v>
      </c>
    </row>
    <row r="26" spans="1:26">
      <c r="A26" s="24" t="s">
        <v>71</v>
      </c>
      <c r="B26" s="31" t="s">
        <v>125</v>
      </c>
      <c r="C26" s="19">
        <f>'Totaal R&amp;D'!C27-Onderzoekers!C27</f>
        <v>2.8666964715494299</v>
      </c>
      <c r="D26" s="19">
        <f>'Totaal R&amp;D'!E27-Onderzoekers!E27</f>
        <v>2.8732136976791791</v>
      </c>
      <c r="E26" s="19">
        <f>'Totaal R&amp;D'!G27-Onderzoekers!G27</f>
        <v>2.29464699308169</v>
      </c>
      <c r="F26" s="19">
        <f>'Totaal R&amp;D'!I27-Onderzoekers!I27</f>
        <v>2.1288865125731604</v>
      </c>
      <c r="G26" s="19">
        <f>'Totaal R&amp;D'!K27-Onderzoekers!K27</f>
        <v>2.2650401211417899</v>
      </c>
      <c r="H26" s="19">
        <f>'Totaal R&amp;D'!M27-Onderzoekers!M27</f>
        <v>2.3631198800532394</v>
      </c>
      <c r="I26" s="19">
        <f>'Totaal R&amp;D'!O27-Onderzoekers!O27</f>
        <v>2.3950198235248603</v>
      </c>
      <c r="J26" s="19">
        <f>'Totaal R&amp;D'!Q27-Onderzoekers!Q27</f>
        <v>2.7695688361737592</v>
      </c>
      <c r="K26" s="19">
        <f>'Totaal R&amp;D'!S27-Onderzoekers!S27</f>
        <v>2.8468591192848702</v>
      </c>
      <c r="L26" s="19">
        <f>'Totaal R&amp;D'!U27-Onderzoekers!U27</f>
        <v>2.6092460899167698</v>
      </c>
      <c r="M26" s="19">
        <f>'Totaal R&amp;D'!W27-Onderzoekers!W27</f>
        <v>2.9715733345275099</v>
      </c>
      <c r="N26" s="19">
        <f>'Totaal R&amp;D'!Y27-Onderzoekers!Y27</f>
        <v>2.2133500878818495</v>
      </c>
      <c r="O26" s="19">
        <f>'Totaal R&amp;D'!AA27-Onderzoekers!AA27</f>
        <v>1.8677947845362501</v>
      </c>
      <c r="P26" s="19">
        <f>'Totaal R&amp;D'!AC27-Onderzoekers!AC27</f>
        <v>1.9426491173766598</v>
      </c>
      <c r="Q26" s="19">
        <f>'Totaal R&amp;D'!AE27-Onderzoekers!AE27</f>
        <v>2.0494493802603904</v>
      </c>
      <c r="R26" s="19">
        <f>'Totaal R&amp;D'!AG27-Onderzoekers!AG27</f>
        <v>1.8156531626222501</v>
      </c>
      <c r="S26" s="19">
        <f>'Totaal R&amp;D'!AI27-Onderzoekers!AI27</f>
        <v>1.7452597479142105</v>
      </c>
      <c r="T26" s="19">
        <f>'Totaal R&amp;D'!AK27-Onderzoekers!AK27</f>
        <v>2.0785083990501603</v>
      </c>
      <c r="U26" s="19">
        <f>'Totaal R&amp;D'!AM27-Onderzoekers!AM27</f>
        <v>2.1819945864035493</v>
      </c>
      <c r="V26" s="19">
        <f>'Totaal R&amp;D'!AO27-Onderzoekers!AO27</f>
        <v>2.4222617941422691</v>
      </c>
      <c r="W26" s="19">
        <f>'Totaal R&amp;D'!AQ27-Onderzoekers!AQ27</f>
        <v>2.9677459887031894</v>
      </c>
      <c r="X26" s="19">
        <f>'Totaal R&amp;D'!AS27-Onderzoekers!AS27</f>
        <v>2.7989095747558004</v>
      </c>
      <c r="Y26" s="19">
        <f>'Totaal R&amp;D'!AU27-Onderzoekers!AU27</f>
        <v>2.8012698430153904</v>
      </c>
      <c r="Z26" s="19">
        <f>'Totaal R&amp;D'!AW28-Onderzoekers!AW27</f>
        <v>4.9066608569850692</v>
      </c>
    </row>
    <row r="27" spans="1:26">
      <c r="A27" s="24" t="s">
        <v>29</v>
      </c>
      <c r="B27" s="31" t="s">
        <v>126</v>
      </c>
      <c r="C27" s="19">
        <f>'Totaal R&amp;D'!C28-Onderzoekers!C28</f>
        <v>7.6427064114172598</v>
      </c>
      <c r="D27" s="19" t="s">
        <v>53</v>
      </c>
      <c r="E27" s="19" t="s">
        <v>53</v>
      </c>
      <c r="F27" s="19">
        <f>'Totaal R&amp;D'!I28-Onderzoekers!I28</f>
        <v>7.0452626505365492</v>
      </c>
      <c r="G27" s="19">
        <f>'Totaal R&amp;D'!K28-Onderzoekers!K28</f>
        <v>7.6403668498688395</v>
      </c>
      <c r="H27" s="19">
        <f>'Totaal R&amp;D'!M28-Onderzoekers!M28</f>
        <v>7.0391482913473</v>
      </c>
      <c r="I27" s="19">
        <f>'Totaal R&amp;D'!O28-Onderzoekers!O28</f>
        <v>7.2737124655075602</v>
      </c>
      <c r="J27" s="19">
        <f>'Totaal R&amp;D'!Q28-Onderzoekers!Q28</f>
        <v>7.2133951478596998</v>
      </c>
      <c r="K27" s="19">
        <f>'Totaal R&amp;D'!S28-Onderzoekers!S28</f>
        <v>6.7722269651462401</v>
      </c>
      <c r="L27" s="19">
        <f>'Totaal R&amp;D'!U28-Onderzoekers!U28</f>
        <v>6.5661895279106108</v>
      </c>
      <c r="M27" s="19">
        <f>'Totaal R&amp;D'!W28-Onderzoekers!W28</f>
        <v>6.5701074564922299</v>
      </c>
      <c r="N27" s="19">
        <f>'Totaal R&amp;D'!Y28-Onderzoekers!Y28</f>
        <v>6.3845352995444502</v>
      </c>
      <c r="O27" s="19">
        <f>'Totaal R&amp;D'!AA28-Onderzoekers!AA28</f>
        <v>6.42498345001703</v>
      </c>
      <c r="P27" s="19">
        <f>'Totaal R&amp;D'!AC28-Onderzoekers!AC28</f>
        <v>6.409481036888681</v>
      </c>
      <c r="Q27" s="19">
        <f>'Totaal R&amp;D'!AE28-Onderzoekers!AE28</f>
        <v>6.6146993318485601</v>
      </c>
      <c r="R27" s="19">
        <f>'Totaal R&amp;D'!AG28-Onderzoekers!AG28</f>
        <v>6.5398443881265509</v>
      </c>
      <c r="S27" s="19">
        <f>'Totaal R&amp;D'!AI28-Onderzoekers!AI28</f>
        <v>6.31418854186622</v>
      </c>
      <c r="T27" s="19">
        <f>'Totaal R&amp;D'!AK28-Onderzoekers!AK28</f>
        <v>6.0367666624246699</v>
      </c>
      <c r="U27" s="19">
        <f>'Totaal R&amp;D'!AM28-Onderzoekers!AM28</f>
        <v>5.8170414925433391</v>
      </c>
      <c r="V27" s="19">
        <f>'Totaal R&amp;D'!AO28-Onderzoekers!AO28</f>
        <v>5.7497437004262499</v>
      </c>
      <c r="W27" s="19">
        <f>'Totaal R&amp;D'!AQ28-Onderzoekers!AQ28</f>
        <v>5.7268451565568004</v>
      </c>
      <c r="X27" s="19">
        <f>'Totaal R&amp;D'!AS28-Onderzoekers!AS28</f>
        <v>5.2624852617431692</v>
      </c>
      <c r="Y27" s="19">
        <f>'Totaal R&amp;D'!AU28-Onderzoekers!AU28</f>
        <v>5.5033613261034695</v>
      </c>
      <c r="Z27" s="19" t="s">
        <v>53</v>
      </c>
    </row>
    <row r="28" spans="1:26">
      <c r="A28" s="24" t="s">
        <v>30</v>
      </c>
      <c r="B28" s="31" t="s">
        <v>30</v>
      </c>
      <c r="C28" s="19" t="s">
        <v>53</v>
      </c>
      <c r="D28" s="19">
        <f>'Totaal R&amp;D'!E29-Onderzoekers!E29</f>
        <v>0.49214596969860191</v>
      </c>
      <c r="E28" s="19" t="s">
        <v>53</v>
      </c>
      <c r="F28" s="19">
        <f>'Totaal R&amp;D'!I29-Onderzoekers!I29</f>
        <v>0.65729633553491595</v>
      </c>
      <c r="G28" s="19">
        <f>'Totaal R&amp;D'!K29-Onderzoekers!K29</f>
        <v>0.85732902008993395</v>
      </c>
      <c r="H28" s="19">
        <f>'Totaal R&amp;D'!M29-Onderzoekers!M29</f>
        <v>0.95208514140438982</v>
      </c>
      <c r="I28" s="19">
        <f>'Totaal R&amp;D'!O29-Onderzoekers!O29</f>
        <v>0.71323716893232403</v>
      </c>
      <c r="J28" s="19">
        <f>'Totaal R&amp;D'!Q29-Onderzoekers!Q29</f>
        <v>0.73714682927098407</v>
      </c>
      <c r="K28" s="19" t="s">
        <v>53</v>
      </c>
      <c r="L28" s="19" t="s">
        <v>53</v>
      </c>
      <c r="M28" s="19">
        <f>'Totaal R&amp;D'!W29-Onderzoekers!W29</f>
        <v>0.72121916821838394</v>
      </c>
      <c r="N28" s="19">
        <f>'Totaal R&amp;D'!Y29-Onderzoekers!Y29</f>
        <v>0.72986155208638992</v>
      </c>
      <c r="O28" s="19">
        <f>'Totaal R&amp;D'!AA29-Onderzoekers!AA29</f>
        <v>0.62571154591048495</v>
      </c>
      <c r="P28" s="19">
        <f>'Totaal R&amp;D'!AC29-Onderzoekers!AC29</f>
        <v>0.60573219146596613</v>
      </c>
      <c r="Q28" s="19">
        <f>'Totaal R&amp;D'!AE29-Onderzoekers!AE29</f>
        <v>0.43284081358397797</v>
      </c>
      <c r="R28" s="19">
        <f>'Totaal R&amp;D'!AG29-Onderzoekers!AG29</f>
        <v>0.45889966193427301</v>
      </c>
      <c r="S28" s="19">
        <f>'Totaal R&amp;D'!AI29-Onderzoekers!AI29</f>
        <v>0.53260713675199201</v>
      </c>
      <c r="T28" s="19">
        <f>'Totaal R&amp;D'!AK29-Onderzoekers!AK29</f>
        <v>0.51164889236341105</v>
      </c>
      <c r="U28" s="19" t="s">
        <v>53</v>
      </c>
      <c r="V28" s="19" t="s">
        <v>53</v>
      </c>
      <c r="W28" s="19" t="s">
        <v>53</v>
      </c>
      <c r="X28" s="19" t="s">
        <v>53</v>
      </c>
      <c r="Y28" s="19" t="s">
        <v>53</v>
      </c>
      <c r="Z28" s="19" t="s">
        <v>53</v>
      </c>
    </row>
    <row r="29" spans="1:26">
      <c r="A29" s="24" t="s">
        <v>31</v>
      </c>
      <c r="B29" s="31" t="s">
        <v>127</v>
      </c>
      <c r="C29" s="19">
        <f>'Totaal R&amp;D'!C30-Onderzoekers!C30</f>
        <v>5.97991234477725</v>
      </c>
      <c r="D29" s="19">
        <f>'Totaal R&amp;D'!E30-Onderzoekers!E30</f>
        <v>5.647009669332741</v>
      </c>
      <c r="E29" s="19">
        <f>'Totaal R&amp;D'!G30-Onderzoekers!G30</f>
        <v>5.6511379800853492</v>
      </c>
      <c r="F29" s="19">
        <f>'Totaal R&amp;D'!I30-Onderzoekers!I30</f>
        <v>5.5247973295184005</v>
      </c>
      <c r="G29" s="19">
        <f>'Totaal R&amp;D'!K30-Onderzoekers!K30</f>
        <v>5.7036054503798397</v>
      </c>
      <c r="H29" s="19">
        <f>'Totaal R&amp;D'!M30-Onderzoekers!M30</f>
        <v>5.4810687754612903</v>
      </c>
      <c r="I29" s="19">
        <f>'Totaal R&amp;D'!O30-Onderzoekers!O30</f>
        <v>5.2404128063797097</v>
      </c>
      <c r="J29" s="19">
        <f>'Totaal R&amp;D'!Q30-Onderzoekers!Q30</f>
        <v>4.8685199954426404</v>
      </c>
      <c r="K29" s="19">
        <f>'Totaal R&amp;D'!S30-Onderzoekers!S30</f>
        <v>4.7880928355196399</v>
      </c>
      <c r="L29" s="19">
        <f>'Totaal R&amp;D'!U30-Onderzoekers!U30</f>
        <v>4.6285067873303207</v>
      </c>
      <c r="M29" s="19">
        <f>'Totaal R&amp;D'!W30-Onderzoekers!W30</f>
        <v>5.3355735277366696</v>
      </c>
      <c r="N29" s="19">
        <f>'Totaal R&amp;D'!Y30-Onderzoekers!Y30</f>
        <v>6.3390570399999504</v>
      </c>
      <c r="O29" s="19">
        <f>'Totaal R&amp;D'!AA30-Onderzoekers!AA30</f>
        <v>5.5488817808994693</v>
      </c>
      <c r="P29" s="19">
        <f>'Totaal R&amp;D'!AC30-Onderzoekers!AC30</f>
        <v>6.0509232710173695</v>
      </c>
      <c r="Q29" s="19">
        <f>'Totaal R&amp;D'!AE30-Onderzoekers!AE30</f>
        <v>6.0261888352859891</v>
      </c>
      <c r="R29" s="19">
        <f>'Totaal R&amp;D'!AG30-Onderzoekers!AG30</f>
        <v>6.3689608021877504</v>
      </c>
      <c r="S29" s="19">
        <f>'Totaal R&amp;D'!AI30-Onderzoekers!AI30</f>
        <v>6.3834324840049685</v>
      </c>
      <c r="T29" s="19">
        <f>'Totaal R&amp;D'!AK30-Onderzoekers!AK30</f>
        <v>6.5133830627468594</v>
      </c>
      <c r="U29" s="19">
        <f>'Totaal R&amp;D'!AM30-Onderzoekers!AM30</f>
        <v>6.5591282982587025</v>
      </c>
      <c r="V29" s="19">
        <f>'Totaal R&amp;D'!AO30-Onderzoekers!AO30</f>
        <v>6.5506110937011002</v>
      </c>
      <c r="W29" s="19">
        <f>'Totaal R&amp;D'!AQ30-Onderzoekers!AQ30</f>
        <v>6.7560898782025003</v>
      </c>
      <c r="X29" s="19">
        <f>'Totaal R&amp;D'!AS30-Onderzoekers!AS30</f>
        <v>6.9729618163053999</v>
      </c>
      <c r="Y29" s="19">
        <f>'Totaal R&amp;D'!AU30-Onderzoekers!AU30</f>
        <v>7.0631641672460006</v>
      </c>
      <c r="Z29" s="19" t="s">
        <v>53</v>
      </c>
    </row>
    <row r="30" spans="1:26">
      <c r="A30" s="24" t="s">
        <v>32</v>
      </c>
      <c r="B30" s="31" t="s">
        <v>128</v>
      </c>
      <c r="C30" s="19" t="s">
        <v>53</v>
      </c>
      <c r="D30" s="19">
        <f>'Totaal R&amp;D'!E31-Onderzoekers!E31</f>
        <v>2.5664059544774505</v>
      </c>
      <c r="E30" s="19" t="s">
        <v>53</v>
      </c>
      <c r="F30" s="19">
        <f>'Totaal R&amp;D'!I31-Onderzoekers!I31</f>
        <v>3.0558867525526887</v>
      </c>
      <c r="G30" s="19" t="s">
        <v>53</v>
      </c>
      <c r="H30" s="19">
        <f>'Totaal R&amp;D'!M31-Onderzoekers!M31</f>
        <v>2.8867888365713501</v>
      </c>
      <c r="I30" s="19" t="s">
        <v>53</v>
      </c>
      <c r="J30" s="19">
        <f>'Totaal R&amp;D'!Q31-Onderzoekers!Q31</f>
        <v>3.0089576127698905</v>
      </c>
      <c r="K30" s="19" t="s">
        <v>53</v>
      </c>
      <c r="L30" s="19">
        <f>'Totaal R&amp;D'!U31-Onderzoekers!U31</f>
        <v>3.3242812997471702</v>
      </c>
      <c r="M30" s="19" t="s">
        <v>53</v>
      </c>
      <c r="N30" s="19">
        <f>'Totaal R&amp;D'!Y31-Onderzoekers!Y31</f>
        <v>3.3457078692881996</v>
      </c>
      <c r="O30" s="19" t="s">
        <v>53</v>
      </c>
      <c r="P30" s="19">
        <f>'Totaal R&amp;D'!AC31-Onderzoekers!AC31</f>
        <v>3.1308703819661403</v>
      </c>
      <c r="Q30" s="19" t="s">
        <v>53</v>
      </c>
      <c r="R30" s="19">
        <f>'Totaal R&amp;D'!AG31-Onderzoekers!AG31</f>
        <v>3.3788064366261992</v>
      </c>
      <c r="S30" s="19" t="s">
        <v>53</v>
      </c>
      <c r="T30" s="19">
        <f>'Totaal R&amp;D'!AK31-Onderzoekers!AK31</f>
        <v>3.8729666924864308</v>
      </c>
      <c r="U30" s="19" t="s">
        <v>53</v>
      </c>
      <c r="V30" s="19">
        <f>'Totaal R&amp;D'!AO31-Onderzoekers!AO31</f>
        <v>4.118153569690401</v>
      </c>
      <c r="W30" s="19" t="s">
        <v>53</v>
      </c>
      <c r="X30" s="19">
        <f>'Totaal R&amp;D'!AS31-Onderzoekers!AS31</f>
        <v>4.7132187658618108</v>
      </c>
      <c r="Y30" s="19" t="s">
        <v>53</v>
      </c>
      <c r="Z30" s="19" t="s">
        <v>53</v>
      </c>
    </row>
    <row r="31" spans="1:26">
      <c r="A31" s="24" t="s">
        <v>33</v>
      </c>
      <c r="B31" s="31" t="s">
        <v>129</v>
      </c>
      <c r="C31" s="19" t="s">
        <v>53</v>
      </c>
      <c r="D31" s="19">
        <f>'Totaal R&amp;D'!E32-Onderzoekers!E32</f>
        <v>3.0297798877859705</v>
      </c>
      <c r="E31" s="19" t="s">
        <v>53</v>
      </c>
      <c r="F31" s="19">
        <f>'Totaal R&amp;D'!I32-Onderzoekers!I32</f>
        <v>3.4819693654266786</v>
      </c>
      <c r="G31" s="19">
        <f>'Totaal R&amp;D'!K32-Onderzoekers!K32</f>
        <v>3.7042757417102603</v>
      </c>
      <c r="H31" s="19">
        <f>'Totaal R&amp;D'!M32-Onderzoekers!M32</f>
        <v>3.7799051315221899</v>
      </c>
      <c r="I31" s="19">
        <f>'Totaal R&amp;D'!O32-Onderzoekers!O32</f>
        <v>3.61068447412352</v>
      </c>
      <c r="J31" s="19">
        <f>'Totaal R&amp;D'!Q32-Onderzoekers!Q32</f>
        <v>3.7287951807229298</v>
      </c>
      <c r="K31" s="19">
        <f>'Totaal R&amp;D'!S32-Onderzoekers!S32</f>
        <v>3.8548638132296205</v>
      </c>
      <c r="L31" s="19">
        <f>'Totaal R&amp;D'!U32-Onderzoekers!U32</f>
        <v>3.8366549433371997</v>
      </c>
      <c r="M31" s="19">
        <f>'Totaal R&amp;D'!W32-Onderzoekers!W32</f>
        <v>3.7891849529780988</v>
      </c>
      <c r="N31" s="19">
        <f>'Totaal R&amp;D'!Y32-Onderzoekers!Y32</f>
        <v>3.7551178061026995</v>
      </c>
      <c r="O31" s="19">
        <f>'Totaal R&amp;D'!AA32-Onderzoekers!AA32</f>
        <v>3.734292202876599</v>
      </c>
      <c r="P31" s="19">
        <f>'Totaal R&amp;D'!AC32-Onderzoekers!AC32</f>
        <v>3.8263473053892998</v>
      </c>
      <c r="Q31" s="19">
        <f>'Totaal R&amp;D'!AE32-Onderzoekers!AE32</f>
        <v>4.0962962962963001</v>
      </c>
      <c r="R31" s="19">
        <f>'Totaal R&amp;D'!AG32-Onderzoekers!AG32</f>
        <v>4.3457564575645993</v>
      </c>
      <c r="S31" s="19">
        <f>'Totaal R&amp;D'!AI32-Onderzoekers!AI32</f>
        <v>4.4184762605815013</v>
      </c>
      <c r="T31" s="19">
        <f>'Totaal R&amp;D'!AK32-Onderzoekers!AK32</f>
        <v>4.5858806404658008</v>
      </c>
      <c r="U31" s="19">
        <f>'Totaal R&amp;D'!AM32-Onderzoekers!AM32</f>
        <v>4.3925501432664991</v>
      </c>
      <c r="V31" s="19">
        <f>'Totaal R&amp;D'!AO32-Onderzoekers!AO32</f>
        <v>4.522214386459801</v>
      </c>
      <c r="W31" s="19">
        <f>'Totaal R&amp;D'!AQ32-Onderzoekers!AQ32</f>
        <v>4.5239971346705001</v>
      </c>
      <c r="X31" s="19">
        <f>'Totaal R&amp;D'!AS32-Onderzoekers!AS32</f>
        <v>4.5878186968838008</v>
      </c>
      <c r="Y31" s="19">
        <f>'Totaal R&amp;D'!AU32-Onderzoekers!AU32</f>
        <v>4.5933765790371979</v>
      </c>
      <c r="Z31" s="19">
        <f>'Totaal R&amp;D'!AW33-Onderzoekers!AW32</f>
        <v>-2.4128462186757993</v>
      </c>
    </row>
    <row r="32" spans="1:26">
      <c r="A32" s="24" t="s">
        <v>34</v>
      </c>
      <c r="B32" s="31" t="s">
        <v>130</v>
      </c>
      <c r="C32" s="19">
        <f>'Totaal R&amp;D'!C33-Onderzoekers!C33</f>
        <v>1.6361269167711501</v>
      </c>
      <c r="D32" s="19">
        <f>'Totaal R&amp;D'!E33-Onderzoekers!E33</f>
        <v>1.4853326570293399</v>
      </c>
      <c r="E32" s="19">
        <f>'Totaal R&amp;D'!G33-Onderzoekers!G33</f>
        <v>1.4157035659545398</v>
      </c>
      <c r="F32" s="19">
        <f>'Totaal R&amp;D'!I33-Onderzoekers!I33</f>
        <v>1.3556419547114906</v>
      </c>
      <c r="G32" s="19">
        <f>'Totaal R&amp;D'!K33-Onderzoekers!K33</f>
        <v>1.2658154255357799</v>
      </c>
      <c r="H32" s="19">
        <f>'Totaal R&amp;D'!M33-Onderzoekers!M33</f>
        <v>1.0385430746247399</v>
      </c>
      <c r="I32" s="19">
        <f>'Totaal R&amp;D'!O33-Onderzoekers!O33</f>
        <v>0.96398899606313027</v>
      </c>
      <c r="J32" s="19">
        <f>'Totaal R&amp;D'!Q33-Onderzoekers!Q33</f>
        <v>0.91804511774292052</v>
      </c>
      <c r="K32" s="19">
        <f>'Totaal R&amp;D'!S33-Onderzoekers!S33</f>
        <v>0.81303593335834012</v>
      </c>
      <c r="L32" s="19">
        <f>'Totaal R&amp;D'!U33-Onderzoekers!U33</f>
        <v>0.79013135394631018</v>
      </c>
      <c r="M32" s="19">
        <f>'Totaal R&amp;D'!W33-Onderzoekers!W33</f>
        <v>1.1275902227022199</v>
      </c>
      <c r="N32" s="19">
        <f>'Totaal R&amp;D'!Y33-Onderzoekers!Y33</f>
        <v>1.3641386270564695</v>
      </c>
      <c r="O32" s="19">
        <f>'Totaal R&amp;D'!AA33-Onderzoekers!AA33</f>
        <v>1.53246224531338</v>
      </c>
      <c r="P32" s="19">
        <f>'Totaal R&amp;D'!AC33-Onderzoekers!AC33</f>
        <v>1.4406872825566799</v>
      </c>
      <c r="Q32" s="19">
        <f>'Totaal R&amp;D'!AE33-Onderzoekers!AE33</f>
        <v>1.6360879791494503</v>
      </c>
      <c r="R32" s="19">
        <f>'Totaal R&amp;D'!AG33-Onderzoekers!AG33</f>
        <v>1.6690670006261801</v>
      </c>
      <c r="S32" s="19">
        <f>'Totaal R&amp;D'!AI33-Onderzoekers!AI33</f>
        <v>1.4673565345938098</v>
      </c>
      <c r="T32" s="19">
        <f>'Totaal R&amp;D'!AK33-Onderzoekers!AK33</f>
        <v>1.8092552865461196</v>
      </c>
      <c r="U32" s="19">
        <f>'Totaal R&amp;D'!AM33-Onderzoekers!AM33</f>
        <v>2.6947944671019295</v>
      </c>
      <c r="V32" s="19">
        <f>'Totaal R&amp;D'!AO33-Onderzoekers!AO33</f>
        <v>2.57314467018674</v>
      </c>
      <c r="W32" s="19">
        <f>'Totaal R&amp;D'!AQ33-Onderzoekers!AQ33</f>
        <v>2.8987755393033607</v>
      </c>
      <c r="X32" s="19">
        <f>'Totaal R&amp;D'!AS33-Onderzoekers!AS33</f>
        <v>2.8678331167893596</v>
      </c>
      <c r="Y32" s="19">
        <f>'Totaal R&amp;D'!AU33-Onderzoekers!AU33</f>
        <v>3.075199862951111</v>
      </c>
      <c r="Z32" s="19">
        <f>'Totaal R&amp;D'!AW34-Onderzoekers!AW33</f>
        <v>7.1281460923873894</v>
      </c>
    </row>
    <row r="33" spans="1:26">
      <c r="A33" s="24" t="s">
        <v>35</v>
      </c>
      <c r="B33" s="31" t="s">
        <v>35</v>
      </c>
      <c r="C33" s="19">
        <f>'Totaal R&amp;D'!C34-Onderzoekers!C34</f>
        <v>1.0213199862114402</v>
      </c>
      <c r="D33" s="19">
        <f>'Totaal R&amp;D'!E34-Onderzoekers!E34</f>
        <v>1.0223036567375399</v>
      </c>
      <c r="E33" s="19">
        <f>'Totaal R&amp;D'!G34-Onderzoekers!G34</f>
        <v>1.0225299837881399</v>
      </c>
      <c r="F33" s="19">
        <f>'Totaal R&amp;D'!I34-Onderzoekers!I34</f>
        <v>1.0367082340641702</v>
      </c>
      <c r="G33" s="19">
        <f>'Totaal R&amp;D'!K34-Onderzoekers!K34</f>
        <v>0.97636284226638992</v>
      </c>
      <c r="H33" s="19">
        <f>'Totaal R&amp;D'!M34-Onderzoekers!M34</f>
        <v>0.91283268957355013</v>
      </c>
      <c r="I33" s="19">
        <f>'Totaal R&amp;D'!O34-Onderzoekers!O34</f>
        <v>1.1617792337434798</v>
      </c>
      <c r="J33" s="19">
        <f>'Totaal R&amp;D'!Q34-Onderzoekers!Q34</f>
        <v>1.41412616497737</v>
      </c>
      <c r="K33" s="19">
        <f>'Totaal R&amp;D'!S34-Onderzoekers!S34</f>
        <v>1.4711859312150892</v>
      </c>
      <c r="L33" s="19">
        <f>'Totaal R&amp;D'!U34-Onderzoekers!U34</f>
        <v>1.4697679496430904</v>
      </c>
      <c r="M33" s="19">
        <f>'Totaal R&amp;D'!W34-Onderzoekers!W34</f>
        <v>1.2506946262053891</v>
      </c>
      <c r="N33" s="19">
        <f>'Totaal R&amp;D'!Y34-Onderzoekers!Y34</f>
        <v>1.1598569110154902</v>
      </c>
      <c r="O33" s="19">
        <f>'Totaal R&amp;D'!AA34-Onderzoekers!AA34</f>
        <v>1.1026486029446509</v>
      </c>
      <c r="P33" s="19">
        <f>'Totaal R&amp;D'!AC34-Onderzoekers!AC34</f>
        <v>1.9983567416720103</v>
      </c>
      <c r="Q33" s="19">
        <f>'Totaal R&amp;D'!AE34-Onderzoekers!AE34</f>
        <v>1.929042999181009</v>
      </c>
      <c r="R33" s="19">
        <f>'Totaal R&amp;D'!AG34-Onderzoekers!AG34</f>
        <v>2.0318139720755504</v>
      </c>
      <c r="S33" s="19">
        <f>'Totaal R&amp;D'!AI34-Onderzoekers!AI34</f>
        <v>1.9387776613853607</v>
      </c>
      <c r="T33" s="19">
        <f>'Totaal R&amp;D'!AK34-Onderzoekers!AK34</f>
        <v>2.0839012268080612</v>
      </c>
      <c r="U33" s="19">
        <f>'Totaal R&amp;D'!AM34-Onderzoekers!AM34</f>
        <v>2.1250006282471201</v>
      </c>
      <c r="V33" s="19">
        <f>'Totaal R&amp;D'!AO34-Onderzoekers!AO34</f>
        <v>2.2653277043678006</v>
      </c>
      <c r="W33" s="19">
        <f>'Totaal R&amp;D'!AQ34-Onderzoekers!AQ34</f>
        <v>2.6348798637285995</v>
      </c>
      <c r="X33" s="19">
        <f>'Totaal R&amp;D'!AS34-Onderzoekers!AS34</f>
        <v>2.7061365882968005</v>
      </c>
      <c r="Y33" s="19">
        <f>'Totaal R&amp;D'!AU34-Onderzoekers!AU34</f>
        <v>2.9082650415422009</v>
      </c>
      <c r="Z33" s="19">
        <f>'Totaal R&amp;D'!AW35-Onderzoekers!AW34</f>
        <v>-2.0381553001297004</v>
      </c>
    </row>
    <row r="34" spans="1:26">
      <c r="A34" s="24" t="s">
        <v>36</v>
      </c>
      <c r="B34" s="31" t="s">
        <v>131</v>
      </c>
      <c r="C34" s="19">
        <f>'Totaal R&amp;D'!C35-Onderzoekers!C35</f>
        <v>2.6006890393747994</v>
      </c>
      <c r="D34" s="19">
        <f>'Totaal R&amp;D'!E35-Onderzoekers!E35</f>
        <v>2.3751382878478999</v>
      </c>
      <c r="E34" s="19">
        <f>'Totaal R&amp;D'!G35-Onderzoekers!G35</f>
        <v>2.1830697787593705</v>
      </c>
      <c r="F34" s="19">
        <f>'Totaal R&amp;D'!I35-Onderzoekers!I35</f>
        <v>1.8088141226305199</v>
      </c>
      <c r="G34" s="19">
        <f>'Totaal R&amp;D'!K35-Onderzoekers!K35</f>
        <v>1.7566056955061198</v>
      </c>
      <c r="H34" s="19">
        <f>'Totaal R&amp;D'!M35-Onderzoekers!M35</f>
        <v>1.6673775640777002</v>
      </c>
      <c r="I34" s="19">
        <f>'Totaal R&amp;D'!O35-Onderzoekers!O35</f>
        <v>1.5250515033153</v>
      </c>
      <c r="J34" s="19">
        <f>'Totaal R&amp;D'!Q35-Onderzoekers!Q35</f>
        <v>1.4087483141690695</v>
      </c>
      <c r="K34" s="19">
        <f>'Totaal R&amp;D'!S35-Onderzoekers!S35</f>
        <v>1.3300467839328203</v>
      </c>
      <c r="L34" s="19">
        <f>'Totaal R&amp;D'!U35-Onderzoekers!U35</f>
        <v>1.2080840321030104</v>
      </c>
      <c r="M34" s="19">
        <f>'Totaal R&amp;D'!W35-Onderzoekers!W35</f>
        <v>1.3847679671419995</v>
      </c>
      <c r="N34" s="19">
        <f>'Totaal R&amp;D'!Y35-Onderzoekers!Y35</f>
        <v>1.261641805305679</v>
      </c>
      <c r="O34" s="19">
        <f>'Totaal R&amp;D'!AA35-Onderzoekers!AA35</f>
        <v>1.2925041368098196</v>
      </c>
      <c r="P34" s="19">
        <f>'Totaal R&amp;D'!AC35-Onderzoekers!AC35</f>
        <v>1.1125094708589494</v>
      </c>
      <c r="Q34" s="19">
        <f>'Totaal R&amp;D'!AE35-Onderzoekers!AE35</f>
        <v>1.2827750186784606</v>
      </c>
      <c r="R34" s="19">
        <f>'Totaal R&amp;D'!AG35-Onderzoekers!AG35</f>
        <v>1.4051449937960303</v>
      </c>
      <c r="S34" s="19">
        <f>'Totaal R&amp;D'!AI35-Onderzoekers!AI35</f>
        <v>1.5593731541212605</v>
      </c>
      <c r="T34" s="19">
        <f>'Totaal R&amp;D'!AK35-Onderzoekers!AK35</f>
        <v>1.5955261573793109</v>
      </c>
      <c r="U34" s="19">
        <f>'Totaal R&amp;D'!AM35-Onderzoekers!AM35</f>
        <v>1.624283338746781</v>
      </c>
      <c r="V34" s="19">
        <f>'Totaal R&amp;D'!AO35-Onderzoekers!AO35</f>
        <v>1.7254280853430597</v>
      </c>
      <c r="W34" s="19">
        <f>'Totaal R&amp;D'!AQ35-Onderzoekers!AQ35</f>
        <v>2.1375460074112089</v>
      </c>
      <c r="X34" s="19">
        <f>'Totaal R&amp;D'!AS35-Onderzoekers!AS35</f>
        <v>2.0286925007483898</v>
      </c>
      <c r="Y34" s="19">
        <f>'Totaal R&amp;D'!AU35-Onderzoekers!AU35</f>
        <v>2.0393878458219197</v>
      </c>
      <c r="Z34" s="19">
        <f>'Totaal R&amp;D'!AW36-Onderzoekers!AW35</f>
        <v>8.3035184783451381</v>
      </c>
    </row>
    <row r="35" spans="1:26">
      <c r="A35" s="24" t="s">
        <v>37</v>
      </c>
      <c r="B35" s="31" t="s">
        <v>132</v>
      </c>
      <c r="C35" s="19">
        <f>'Totaal R&amp;D'!C36-Onderzoekers!C36</f>
        <v>4.626436059089829</v>
      </c>
      <c r="D35" s="19">
        <f>'Totaal R&amp;D'!E36-Onderzoekers!E36</f>
        <v>4.4675272725691588</v>
      </c>
      <c r="E35" s="19">
        <f>'Totaal R&amp;D'!G36-Onderzoekers!G36</f>
        <v>4.2599456811356093</v>
      </c>
      <c r="F35" s="19">
        <f>'Totaal R&amp;D'!I36-Onderzoekers!I36</f>
        <v>3.2607011260718402</v>
      </c>
      <c r="G35" s="19">
        <f>'Totaal R&amp;D'!K36-Onderzoekers!K36</f>
        <v>3.3198981983505398</v>
      </c>
      <c r="H35" s="19">
        <f>'Totaal R&amp;D'!M36-Onderzoekers!M36</f>
        <v>4.0232598406397608</v>
      </c>
      <c r="I35" s="19">
        <f>'Totaal R&amp;D'!O36-Onderzoekers!O36</f>
        <v>4.1674695963187105</v>
      </c>
      <c r="J35" s="19">
        <f>'Totaal R&amp;D'!Q36-Onderzoekers!Q36</f>
        <v>4.2198242610697596</v>
      </c>
      <c r="K35" s="19">
        <f>'Totaal R&amp;D'!S36-Onderzoekers!S36</f>
        <v>4.5596472220334201</v>
      </c>
      <c r="L35" s="19">
        <f>'Totaal R&amp;D'!U36-Onderzoekers!U36</f>
        <v>5.0441003129699604</v>
      </c>
      <c r="M35" s="19">
        <f>'Totaal R&amp;D'!W36-Onderzoekers!W36</f>
        <v>5.4358939227391305</v>
      </c>
      <c r="N35" s="19">
        <f>'Totaal R&amp;D'!Y36-Onderzoekers!Y36</f>
        <v>6.8567772830059806</v>
      </c>
      <c r="O35" s="19">
        <f>'Totaal R&amp;D'!AA36-Onderzoekers!AA36</f>
        <v>6.4885252189478102</v>
      </c>
      <c r="P35" s="19">
        <f>'Totaal R&amp;D'!AC36-Onderzoekers!AC36</f>
        <v>7.0278657787547179</v>
      </c>
      <c r="Q35" s="19">
        <f>'Totaal R&amp;D'!AE36-Onderzoekers!AE36</f>
        <v>6.7518553652140003</v>
      </c>
      <c r="R35" s="19">
        <f>'Totaal R&amp;D'!AG36-Onderzoekers!AG36</f>
        <v>6.69955894128959</v>
      </c>
      <c r="S35" s="19">
        <f>'Totaal R&amp;D'!AI36-Onderzoekers!AI36</f>
        <v>6.5350233155987905</v>
      </c>
      <c r="T35" s="19">
        <f>'Totaal R&amp;D'!AK36-Onderzoekers!AK36</f>
        <v>5.4692666915269612</v>
      </c>
      <c r="U35" s="19">
        <f>'Totaal R&amp;D'!AM36-Onderzoekers!AM36</f>
        <v>5.50321927825083</v>
      </c>
      <c r="V35" s="19">
        <f>'Totaal R&amp;D'!AO36-Onderzoekers!AO36</f>
        <v>6.1934281719718989</v>
      </c>
      <c r="W35" s="19">
        <f>'Totaal R&amp;D'!AQ36-Onderzoekers!AQ36</f>
        <v>5.7667214603429002</v>
      </c>
      <c r="X35" s="19">
        <f>'Totaal R&amp;D'!AS36-Onderzoekers!AS36</f>
        <v>6.0162321766896998</v>
      </c>
      <c r="Y35" s="19">
        <f>'Totaal R&amp;D'!AU36-Onderzoekers!AU36</f>
        <v>5.551357213992798</v>
      </c>
      <c r="Z35" s="19">
        <f>'Totaal R&amp;D'!AW37-Onderzoekers!AW36</f>
        <v>2.3874558433221011</v>
      </c>
    </row>
    <row r="36" spans="1:26">
      <c r="A36" s="24" t="s">
        <v>38</v>
      </c>
      <c r="B36" s="31" t="s">
        <v>133</v>
      </c>
      <c r="C36" s="19">
        <f>'Totaal R&amp;D'!C37-Onderzoekers!C37</f>
        <v>2.6271767005613196</v>
      </c>
      <c r="D36" s="19">
        <f>'Totaal R&amp;D'!E37-Onderzoekers!E37</f>
        <v>2.6419819507115596</v>
      </c>
      <c r="E36" s="19">
        <f>'Totaal R&amp;D'!G37-Onderzoekers!G37</f>
        <v>2.8727519836682207</v>
      </c>
      <c r="F36" s="19">
        <f>'Totaal R&amp;D'!I37-Onderzoekers!I37</f>
        <v>3.2196516326307698</v>
      </c>
      <c r="G36" s="19">
        <f>'Totaal R&amp;D'!K37-Onderzoekers!K37</f>
        <v>3.2073580883707393</v>
      </c>
      <c r="H36" s="19">
        <f>'Totaal R&amp;D'!M37-Onderzoekers!M37</f>
        <v>3.2841081768753488</v>
      </c>
      <c r="I36" s="19">
        <f>'Totaal R&amp;D'!O37-Onderzoekers!O37</f>
        <v>3.5477212017200701</v>
      </c>
      <c r="J36" s="19">
        <f>'Totaal R&amp;D'!Q37-Onderzoekers!Q37</f>
        <v>3.6852704879159699</v>
      </c>
      <c r="K36" s="19">
        <f>'Totaal R&amp;D'!S37-Onderzoekers!S37</f>
        <v>3.9737849682341597</v>
      </c>
      <c r="L36" s="19">
        <f>'Totaal R&amp;D'!U37-Onderzoekers!U37</f>
        <v>4.3557076893798596</v>
      </c>
      <c r="M36" s="19">
        <f>'Totaal R&amp;D'!W37-Onderzoekers!W37</f>
        <v>4.4562680431301294</v>
      </c>
      <c r="N36" s="19">
        <f>'Totaal R&amp;D'!Y37-Onderzoekers!Y37</f>
        <v>4.4350764759385202</v>
      </c>
      <c r="O36" s="19">
        <f>'Totaal R&amp;D'!AA37-Onderzoekers!AA37</f>
        <v>4.4814916300281205</v>
      </c>
      <c r="P36" s="19">
        <f>'Totaal R&amp;D'!AC37-Onderzoekers!AC37</f>
        <v>4.4718706197052098</v>
      </c>
      <c r="Q36" s="19">
        <f>'Totaal R&amp;D'!AE37-Onderzoekers!AE37</f>
        <v>4.3110030343897696</v>
      </c>
      <c r="R36" s="19">
        <f>'Totaal R&amp;D'!AG37-Onderzoekers!AG37</f>
        <v>4.2132604164428296</v>
      </c>
      <c r="S36" s="19">
        <f>'Totaal R&amp;D'!AI37-Onderzoekers!AI37</f>
        <v>4.1677141594828395</v>
      </c>
      <c r="T36" s="19">
        <f>'Totaal R&amp;D'!AK37-Onderzoekers!AK37</f>
        <v>4.2297056215822399</v>
      </c>
      <c r="U36" s="19">
        <f>'Totaal R&amp;D'!AM37-Onderzoekers!AM37</f>
        <v>4.2920344661558012</v>
      </c>
      <c r="V36" s="19">
        <f>'Totaal R&amp;D'!AO37-Onderzoekers!AO37</f>
        <v>4.2721929340257896</v>
      </c>
      <c r="W36" s="19">
        <f>'Totaal R&amp;D'!AQ37-Onderzoekers!AQ37</f>
        <v>4.415475034496871</v>
      </c>
      <c r="X36" s="19">
        <f>'Totaal R&amp;D'!AS37-Onderzoekers!AS37</f>
        <v>4.7502304147465306</v>
      </c>
      <c r="Y36" s="19">
        <f>'Totaal R&amp;D'!AU37-Onderzoekers!AU37</f>
        <v>4.8935186968074493</v>
      </c>
      <c r="Z36" s="19">
        <f>'Totaal R&amp;D'!AW38-Onderzoekers!AW37</f>
        <v>11.284986897141621</v>
      </c>
    </row>
    <row r="37" spans="1:26">
      <c r="A37" s="24" t="s">
        <v>39</v>
      </c>
      <c r="B37" s="31" t="s">
        <v>134</v>
      </c>
      <c r="C37" s="19" t="s">
        <v>53</v>
      </c>
      <c r="D37" s="19">
        <f>'Totaal R&amp;D'!E38-Onderzoekers!E38</f>
        <v>5.9029441243943985</v>
      </c>
      <c r="E37" s="19" t="s">
        <v>53</v>
      </c>
      <c r="F37" s="19">
        <f>'Totaal R&amp;D'!I38-Onderzoekers!I38</f>
        <v>5.6070200832277983</v>
      </c>
      <c r="G37" s="19">
        <f>'Totaal R&amp;D'!K38-Onderzoekers!K38</f>
        <v>5.3775042020623989</v>
      </c>
      <c r="H37" s="19">
        <f>'Totaal R&amp;D'!M38-Onderzoekers!M38</f>
        <v>5.1254317396837017</v>
      </c>
      <c r="I37" s="19">
        <f>'Totaal R&amp;D'!O38-Onderzoekers!O38</f>
        <v>5.1254264499297992</v>
      </c>
      <c r="J37" s="19">
        <f>'Totaal R&amp;D'!Q38-Onderzoekers!Q38</f>
        <v>6.4311246730601894</v>
      </c>
      <c r="K37" s="19">
        <f>'Totaal R&amp;D'!S38-Onderzoekers!S38</f>
        <v>6.3605213506537996</v>
      </c>
      <c r="L37" s="19">
        <f>'Totaal R&amp;D'!U38-Onderzoekers!U38</f>
        <v>6.6531633240358996</v>
      </c>
      <c r="M37" s="19">
        <f>'Totaal R&amp;D'!W38-Onderzoekers!W38</f>
        <v>6.1804028498548007</v>
      </c>
      <c r="N37" s="19">
        <f>'Totaal R&amp;D'!Y38-Onderzoekers!Y38</f>
        <v>6.3933192897984004</v>
      </c>
      <c r="O37" s="19">
        <f>'Totaal R&amp;D'!AA38-Onderzoekers!AA38</f>
        <v>6.823940958150299</v>
      </c>
      <c r="P37" s="19">
        <f>'Totaal R&amp;D'!AC38-Onderzoekers!AC38</f>
        <v>3.5394847972971988</v>
      </c>
      <c r="Q37" s="19">
        <f>'Totaal R&amp;D'!AE38-Onderzoekers!AE38</f>
        <v>3.5023827856741008</v>
      </c>
      <c r="R37" s="19">
        <f>'Totaal R&amp;D'!AG38-Onderzoekers!AG38</f>
        <v>3.4477315128032018</v>
      </c>
      <c r="S37" s="19">
        <f>'Totaal R&amp;D'!AI38-Onderzoekers!AI38</f>
        <v>4.0839380112962989</v>
      </c>
      <c r="T37" s="19">
        <f>'Totaal R&amp;D'!AK38-Onderzoekers!AK38</f>
        <v>3.0973156336398997</v>
      </c>
      <c r="U37" s="19">
        <f>'Totaal R&amp;D'!AM38-Onderzoekers!AM38</f>
        <v>3.2509978596632987</v>
      </c>
      <c r="V37" s="19">
        <f>'Totaal R&amp;D'!AO38-Onderzoekers!AO38</f>
        <v>2.5947426907308007</v>
      </c>
      <c r="W37" s="19">
        <f>'Totaal R&amp;D'!AQ38-Onderzoekers!AQ38</f>
        <v>2.9836784598365984</v>
      </c>
      <c r="X37" s="19">
        <f>'Totaal R&amp;D'!AS38-Onderzoekers!AS38</f>
        <v>2.6254012150481998</v>
      </c>
      <c r="Y37" s="19">
        <f>'Totaal R&amp;D'!AU38-Onderzoekers!AU38</f>
        <v>2.8503175867113981</v>
      </c>
      <c r="Z37" s="19" t="s">
        <v>53</v>
      </c>
    </row>
    <row r="38" spans="1:26">
      <c r="A38" s="24" t="s">
        <v>40</v>
      </c>
      <c r="B38" s="31" t="s">
        <v>135</v>
      </c>
      <c r="C38" s="19">
        <f>'Totaal R&amp;D'!C39-Onderzoekers!C39</f>
        <v>6.5095426400388492</v>
      </c>
      <c r="D38" s="19" t="s">
        <v>53</v>
      </c>
      <c r="E38" s="19" t="s">
        <v>53</v>
      </c>
      <c r="F38" s="19" t="s">
        <v>53</v>
      </c>
      <c r="G38" s="19">
        <f>'Totaal R&amp;D'!K39-Onderzoekers!K39</f>
        <v>6.5255997224647597</v>
      </c>
      <c r="H38" s="19" t="s">
        <v>53</v>
      </c>
      <c r="I38" s="19" t="s">
        <v>53</v>
      </c>
      <c r="J38" s="19" t="s">
        <v>53</v>
      </c>
      <c r="K38" s="19">
        <f>'Totaal R&amp;D'!S39-Onderzoekers!S39</f>
        <v>8.3007665952717602</v>
      </c>
      <c r="L38" s="19" t="s">
        <v>53</v>
      </c>
      <c r="M38" s="19" t="s">
        <v>53</v>
      </c>
      <c r="N38" s="19" t="s">
        <v>53</v>
      </c>
      <c r="O38" s="19">
        <f>'Totaal R&amp;D'!AA39-Onderzoekers!AA39</f>
        <v>8.4819488640298175</v>
      </c>
      <c r="P38" s="19" t="s">
        <v>53</v>
      </c>
      <c r="Q38" s="19" t="s">
        <v>53</v>
      </c>
      <c r="R38" s="19">
        <f>'Totaal R&amp;D'!AG39-Onderzoekers!AG39</f>
        <v>7.6974501585938384</v>
      </c>
      <c r="S38" s="19" t="s">
        <v>53</v>
      </c>
      <c r="T38" s="19">
        <f>'Totaal R&amp;D'!AK39-Onderzoekers!AK39</f>
        <v>6.9096567532577602</v>
      </c>
      <c r="U38" s="19" t="s">
        <v>53</v>
      </c>
      <c r="V38" s="19">
        <f>'Totaal R&amp;D'!AO39-Onderzoekers!AO39</f>
        <v>7.5848787264186086</v>
      </c>
      <c r="W38" s="19" t="s">
        <v>53</v>
      </c>
      <c r="X38" s="19">
        <f>'Totaal R&amp;D'!AS39-Onderzoekers!AS39</f>
        <v>7.5580021728843008</v>
      </c>
      <c r="Y38" s="19" t="s">
        <v>53</v>
      </c>
      <c r="Z38" s="19" t="s">
        <v>53</v>
      </c>
    </row>
    <row r="39" spans="1:26">
      <c r="A39" s="24" t="s">
        <v>41</v>
      </c>
      <c r="B39" s="31" t="s">
        <v>136</v>
      </c>
      <c r="C39" s="19">
        <f>'Totaal R&amp;D'!C40-Onderzoekers!C40</f>
        <v>0.2071884512537101</v>
      </c>
      <c r="D39" s="19">
        <f>'Totaal R&amp;D'!E40-Onderzoekers!E40</f>
        <v>0.26414924735038992</v>
      </c>
      <c r="E39" s="19">
        <f>'Totaal R&amp;D'!G40-Onderzoekers!G40</f>
        <v>0.26352420325838999</v>
      </c>
      <c r="F39" s="19">
        <f>'Totaal R&amp;D'!I40-Onderzoekers!I40</f>
        <v>0.30190293789596989</v>
      </c>
      <c r="G39" s="19">
        <f>'Totaal R&amp;D'!K40-Onderzoekers!K40</f>
        <v>0.31908098185250999</v>
      </c>
      <c r="H39" s="19">
        <f>'Totaal R&amp;D'!M40-Onderzoekers!M40</f>
        <v>0.51888004889937989</v>
      </c>
      <c r="I39" s="19">
        <f>'Totaal R&amp;D'!O40-Onderzoekers!O40</f>
        <v>0.59392198563145993</v>
      </c>
      <c r="J39" s="19">
        <f>'Totaal R&amp;D'!Q40-Onderzoekers!Q40</f>
        <v>0.68067040218471009</v>
      </c>
      <c r="K39" s="19">
        <f>'Totaal R&amp;D'!S40-Onderzoekers!S40</f>
        <v>0.70122175581791035</v>
      </c>
      <c r="L39" s="19">
        <f>'Totaal R&amp;D'!U40-Onderzoekers!U40</f>
        <v>0.76277386275648018</v>
      </c>
      <c r="M39" s="19">
        <f>'Totaal R&amp;D'!W40-Onderzoekers!W40</f>
        <v>0.79501495671982036</v>
      </c>
      <c r="N39" s="19">
        <f>'Totaal R&amp;D'!Y40-Onderzoekers!Y40</f>
        <v>0.88554363418497006</v>
      </c>
      <c r="O39" s="19">
        <f>'Totaal R&amp;D'!AA40-Onderzoekers!AA40</f>
        <v>0.95401213398042017</v>
      </c>
      <c r="P39" s="19">
        <f>'Totaal R&amp;D'!AC40-Onderzoekers!AC40</f>
        <v>0.96433161594963979</v>
      </c>
      <c r="Q39" s="19">
        <f>'Totaal R&amp;D'!AE40-Onderzoekers!AE40</f>
        <v>1.0060033831389203</v>
      </c>
      <c r="R39" s="19">
        <f>'Totaal R&amp;D'!AG40-Onderzoekers!AG40</f>
        <v>1.0303076338777104</v>
      </c>
      <c r="S39" s="19">
        <f>'Totaal R&amp;D'!AI40-Onderzoekers!AI40</f>
        <v>1.3674880142713803</v>
      </c>
      <c r="T39" s="19">
        <f>'Totaal R&amp;D'!AK40-Onderzoekers!AK40</f>
        <v>1.4921379705576898</v>
      </c>
      <c r="U39" s="19">
        <f>'Totaal R&amp;D'!AM40-Onderzoekers!AM40</f>
        <v>1.6104342941403598</v>
      </c>
      <c r="V39" s="19">
        <f>'Totaal R&amp;D'!AO40-Onderzoekers!AO40</f>
        <v>1.7031772876110898</v>
      </c>
      <c r="W39" s="19">
        <f>'Totaal R&amp;D'!AQ40-Onderzoekers!AQ40</f>
        <v>1.8755008193897504</v>
      </c>
      <c r="X39" s="19">
        <f>'Totaal R&amp;D'!AS40-Onderzoekers!AS40</f>
        <v>1.8559911743292199</v>
      </c>
      <c r="Y39" s="19">
        <f>'Totaal R&amp;D'!AU40-Onderzoekers!AU40</f>
        <v>1.8766149676298189</v>
      </c>
      <c r="Z39" s="19" t="s">
        <v>53</v>
      </c>
    </row>
    <row r="40" spans="1:26">
      <c r="A40" s="24" t="s">
        <v>42</v>
      </c>
      <c r="B40" s="31" t="s">
        <v>137</v>
      </c>
      <c r="C40" s="19">
        <f>'Totaal R&amp;D'!C41-Onderzoekers!C41</f>
        <v>4.2951314351183996</v>
      </c>
      <c r="D40" s="19">
        <f>'Totaal R&amp;D'!E41-Onderzoekers!E41</f>
        <v>4.2243047832347793</v>
      </c>
      <c r="E40" s="19">
        <f>'Totaal R&amp;D'!G41-Onderzoekers!G41</f>
        <v>3.9583847682265905</v>
      </c>
      <c r="F40" s="19">
        <f>'Totaal R&amp;D'!I41-Onderzoekers!I41</f>
        <v>3.5132984987141995</v>
      </c>
      <c r="G40" s="19">
        <f>'Totaal R&amp;D'!K41-Onderzoekers!K41</f>
        <v>3.1512809490221798</v>
      </c>
      <c r="H40" s="19">
        <f>'Totaal R&amp;D'!M41-Onderzoekers!M41</f>
        <v>2.6450214274698105</v>
      </c>
      <c r="I40" s="19">
        <f>'Totaal R&amp;D'!O41-Onderzoekers!O41</f>
        <v>2.7725960727238093</v>
      </c>
      <c r="J40" s="19">
        <f>'Totaal R&amp;D'!Q41-Onderzoekers!Q41</f>
        <v>3.1044244330774493</v>
      </c>
      <c r="K40" s="19">
        <f>'Totaal R&amp;D'!S41-Onderzoekers!S41</f>
        <v>3.0429028859746694</v>
      </c>
      <c r="L40" s="19">
        <f>'Totaal R&amp;D'!U41-Onderzoekers!U41</f>
        <v>3.1337401383207606</v>
      </c>
      <c r="M40" s="19">
        <f>'Totaal R&amp;D'!W41-Onderzoekers!W41</f>
        <v>3.2224256537657201</v>
      </c>
      <c r="N40" s="19">
        <f>'Totaal R&amp;D'!Y41-Onderzoekers!Y41</f>
        <v>3.5711497823843388</v>
      </c>
      <c r="O40" s="19">
        <f>'Totaal R&amp;D'!AA41-Onderzoekers!AA41</f>
        <v>3.3786928437905992</v>
      </c>
      <c r="P40" s="19">
        <f>'Totaal R&amp;D'!AC41-Onderzoekers!AC41</f>
        <v>3.6497316902433088</v>
      </c>
      <c r="Q40" s="19">
        <f>'Totaal R&amp;D'!AE41-Onderzoekers!AE41</f>
        <v>3.8922668961460296</v>
      </c>
      <c r="R40" s="19">
        <f>'Totaal R&amp;D'!AG41-Onderzoekers!AG41</f>
        <v>4.11327652342408</v>
      </c>
      <c r="S40" s="19">
        <f>'Totaal R&amp;D'!AI41-Onderzoekers!AI41</f>
        <v>4.1805210688502701</v>
      </c>
      <c r="T40" s="19">
        <f>'Totaal R&amp;D'!AK41-Onderzoekers!AK41</f>
        <v>4.6405555553822797</v>
      </c>
      <c r="U40" s="19" t="s">
        <v>53</v>
      </c>
      <c r="V40" s="19" t="s">
        <v>53</v>
      </c>
      <c r="W40" s="19" t="s">
        <v>53</v>
      </c>
      <c r="X40" s="19" t="s">
        <v>53</v>
      </c>
      <c r="Y40" s="19" t="s">
        <v>53</v>
      </c>
      <c r="Z40" s="19" t="s">
        <v>53</v>
      </c>
    </row>
    <row r="41" spans="1:26">
      <c r="A41" s="24" t="s">
        <v>43</v>
      </c>
      <c r="B41" s="31" t="s">
        <v>138</v>
      </c>
      <c r="C41" s="19" t="s">
        <v>53</v>
      </c>
      <c r="D41" s="19" t="s">
        <v>53</v>
      </c>
      <c r="E41" s="19" t="s">
        <v>53</v>
      </c>
      <c r="F41" s="19" t="s">
        <v>53</v>
      </c>
      <c r="G41" s="19" t="s">
        <v>53</v>
      </c>
      <c r="H41" s="19" t="s">
        <v>53</v>
      </c>
      <c r="I41" s="19" t="s">
        <v>53</v>
      </c>
      <c r="J41" s="19" t="s">
        <v>53</v>
      </c>
      <c r="K41" s="19" t="s">
        <v>53</v>
      </c>
      <c r="L41" s="19" t="s">
        <v>53</v>
      </c>
      <c r="M41" s="19" t="s">
        <v>53</v>
      </c>
      <c r="N41" s="19" t="s">
        <v>53</v>
      </c>
      <c r="O41" s="19" t="s">
        <v>53</v>
      </c>
      <c r="P41" s="19" t="s">
        <v>53</v>
      </c>
      <c r="Q41" s="19" t="s">
        <v>53</v>
      </c>
      <c r="R41" s="19" t="s">
        <v>53</v>
      </c>
      <c r="S41" s="19" t="s">
        <v>53</v>
      </c>
      <c r="T41" s="19" t="s">
        <v>53</v>
      </c>
      <c r="U41" s="19" t="s">
        <v>53</v>
      </c>
      <c r="V41" s="19" t="s">
        <v>53</v>
      </c>
      <c r="W41" s="19" t="s">
        <v>53</v>
      </c>
      <c r="X41" s="19" t="s">
        <v>53</v>
      </c>
      <c r="Y41" s="19">
        <f>'Totaal R&amp;D'!AU42-Onderzoekers!AU42</f>
        <v>6.5141165103015002</v>
      </c>
      <c r="Z41" s="19" t="s">
        <v>53</v>
      </c>
    </row>
    <row r="42" spans="1:26">
      <c r="A42" s="24"/>
      <c r="B42" s="31"/>
      <c r="C42" s="19">
        <f>'Totaal R&amp;D'!C43-Onderzoekers!C43</f>
        <v>0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>
      <c r="A43" s="25" t="s">
        <v>72</v>
      </c>
      <c r="B43" s="32" t="s">
        <v>140</v>
      </c>
      <c r="C43" s="19" t="s">
        <v>53</v>
      </c>
      <c r="D43" s="19" t="s">
        <v>53</v>
      </c>
      <c r="E43" s="19" t="s">
        <v>53</v>
      </c>
      <c r="F43" s="19" t="s">
        <v>53</v>
      </c>
      <c r="G43" s="19" t="s">
        <v>53</v>
      </c>
      <c r="H43" s="19" t="s">
        <v>53</v>
      </c>
      <c r="I43" s="19" t="s">
        <v>53</v>
      </c>
      <c r="J43" s="19" t="s">
        <v>53</v>
      </c>
      <c r="K43" s="19" t="s">
        <v>53</v>
      </c>
      <c r="L43" s="19" t="s">
        <v>53</v>
      </c>
      <c r="M43" s="19" t="s">
        <v>53</v>
      </c>
      <c r="N43" s="19">
        <f>'Totaal R&amp;D'!Y44-Onderzoekers!Y44</f>
        <v>4.3356677855487495</v>
      </c>
      <c r="O43" s="19">
        <f>'Totaal R&amp;D'!AA44-Onderzoekers!AA44</f>
        <v>4.279926653732721</v>
      </c>
      <c r="P43" s="19">
        <f>'Totaal R&amp;D'!AC44-Onderzoekers!AC44</f>
        <v>4.3051129755951187</v>
      </c>
      <c r="Q43" s="19">
        <f>'Totaal R&amp;D'!AE44-Onderzoekers!AE44</f>
        <v>4.3421173998723592</v>
      </c>
      <c r="R43" s="19">
        <f>'Totaal R&amp;D'!AG44-Onderzoekers!AG44</f>
        <v>4.3782902955064795</v>
      </c>
      <c r="S43" s="19">
        <f>'Totaal R&amp;D'!AI44-Onderzoekers!AI44</f>
        <v>4.3837327441165304</v>
      </c>
      <c r="T43" s="19">
        <f>'Totaal R&amp;D'!AK44-Onderzoekers!AK44</f>
        <v>4.5341279135004289</v>
      </c>
      <c r="U43" s="19">
        <f>'Totaal R&amp;D'!AM44-Onderzoekers!AM44</f>
        <v>4.7143344950135706</v>
      </c>
      <c r="V43" s="19">
        <f>'Totaal R&amp;D'!AO44-Onderzoekers!AO44</f>
        <v>4.7828551542205293</v>
      </c>
      <c r="W43" s="19" t="s">
        <v>53</v>
      </c>
      <c r="X43" s="19" t="s">
        <v>53</v>
      </c>
      <c r="Y43" s="19">
        <f>'Totaal R&amp;D'!AU44-Onderzoekers!AU44</f>
        <v>5.121798685524201</v>
      </c>
      <c r="Z43" s="19" t="s">
        <v>53</v>
      </c>
    </row>
    <row r="44" spans="1:26">
      <c r="A44" s="24" t="s">
        <v>95</v>
      </c>
      <c r="B44" s="42" t="s">
        <v>139</v>
      </c>
      <c r="C44" s="19">
        <f>'Totaal R&amp;D'!C45-Onderzoekers!C45</f>
        <v>4.1213799267037095</v>
      </c>
      <c r="D44" s="19">
        <f>'Totaal R&amp;D'!E45-Onderzoekers!E45</f>
        <v>4.0547562747965094</v>
      </c>
      <c r="E44" s="19">
        <f>'Totaal R&amp;D'!G45-Onderzoekers!G45</f>
        <v>4.0551066704480192</v>
      </c>
      <c r="F44" s="19">
        <f>'Totaal R&amp;D'!I45-Onderzoekers!I45</f>
        <v>3.9735697171967805</v>
      </c>
      <c r="G44" s="19">
        <f>'Totaal R&amp;D'!K45-Onderzoekers!K45</f>
        <v>3.9437781729813599</v>
      </c>
      <c r="H44" s="19">
        <f>'Totaal R&amp;D'!M45-Onderzoekers!M45</f>
        <v>3.9333655885193597</v>
      </c>
      <c r="I44" s="19">
        <f>'Totaal R&amp;D'!O45-Onderzoekers!O45</f>
        <v>4.0641978588653407</v>
      </c>
      <c r="J44" s="19">
        <f>'Totaal R&amp;D'!Q45-Onderzoekers!Q45</f>
        <v>4.1357653580558402</v>
      </c>
      <c r="K44" s="19">
        <f>'Totaal R&amp;D'!S45-Onderzoekers!S45</f>
        <v>4.2544179585186495</v>
      </c>
      <c r="L44" s="19">
        <f>'Totaal R&amp;D'!U45-Onderzoekers!U45</f>
        <v>4.2800096633720992</v>
      </c>
      <c r="M44" s="19">
        <f>'Totaal R&amp;D'!W45-Onderzoekers!W45</f>
        <v>4.3312007712334601</v>
      </c>
      <c r="N44" s="19">
        <f>'Totaal R&amp;D'!Y45-Onderzoekers!Y45</f>
        <v>4.5207711558808805</v>
      </c>
      <c r="O44" s="19">
        <f>'Totaal R&amp;D'!AA45-Onderzoekers!AA45</f>
        <v>4.5750409860673393</v>
      </c>
      <c r="P44" s="19">
        <f>'Totaal R&amp;D'!AC45-Onderzoekers!AC45</f>
        <v>4.5380738940185203</v>
      </c>
      <c r="Q44" s="19">
        <f>'Totaal R&amp;D'!AE45-Onderzoekers!AE45</f>
        <v>4.5927782142283604</v>
      </c>
      <c r="R44" s="19">
        <f>'Totaal R&amp;D'!AG45-Onderzoekers!AG45</f>
        <v>4.5971267858895706</v>
      </c>
      <c r="S44" s="19">
        <f>'Totaal R&amp;D'!AI45-Onderzoekers!AI45</f>
        <v>4.6766172730695192</v>
      </c>
      <c r="T44" s="19">
        <f>'Totaal R&amp;D'!AK45-Onderzoekers!AK45</f>
        <v>4.8127764152027499</v>
      </c>
      <c r="U44" s="19">
        <f>'Totaal R&amp;D'!AM45-Onderzoekers!AM45</f>
        <v>5.0460269044308603</v>
      </c>
      <c r="V44" s="19">
        <f>'Totaal R&amp;D'!AO45-Onderzoekers!AO45</f>
        <v>5.0905660238047705</v>
      </c>
      <c r="W44" s="19">
        <f>'Totaal R&amp;D'!AQ45-Onderzoekers!AQ45</f>
        <v>5.1855381619990499</v>
      </c>
      <c r="X44" s="19">
        <f>'Totaal R&amp;D'!AS45-Onderzoekers!AS45</f>
        <v>5.2746300967432891</v>
      </c>
      <c r="Y44" s="19">
        <f>'Totaal R&amp;D'!AU45-Onderzoekers!AU45</f>
        <v>5.2763856370413897</v>
      </c>
      <c r="Z44" s="19">
        <f>'Totaal R&amp;D'!AW46-Onderzoekers!AW45</f>
        <v>-9.8154949773223592</v>
      </c>
    </row>
    <row r="45" spans="1:26">
      <c r="A45" s="24"/>
      <c r="B45" s="31"/>
      <c r="C45" s="19">
        <f>'Totaal R&amp;D'!C46-Onderzoekers!C46</f>
        <v>0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>
      <c r="A46" s="24" t="s">
        <v>44</v>
      </c>
      <c r="B46" s="31" t="s">
        <v>141</v>
      </c>
      <c r="C46" s="19" t="s">
        <v>53</v>
      </c>
      <c r="D46" s="19" t="s">
        <v>53</v>
      </c>
      <c r="E46" s="19" t="s">
        <v>53</v>
      </c>
      <c r="F46" s="19" t="s">
        <v>53</v>
      </c>
      <c r="G46" s="19" t="s">
        <v>53</v>
      </c>
      <c r="H46" s="19" t="s">
        <v>53</v>
      </c>
      <c r="I46" s="19" t="s">
        <v>53</v>
      </c>
      <c r="J46" s="19" t="s">
        <v>53</v>
      </c>
      <c r="K46" s="19" t="s">
        <v>53</v>
      </c>
      <c r="L46" s="19" t="s">
        <v>53</v>
      </c>
      <c r="M46" s="19" t="s">
        <v>53</v>
      </c>
      <c r="N46" s="19" t="s">
        <v>53</v>
      </c>
      <c r="O46" s="19" t="s">
        <v>53</v>
      </c>
      <c r="P46" s="19" t="s">
        <v>53</v>
      </c>
      <c r="Q46" s="19" t="s">
        <v>53</v>
      </c>
      <c r="R46" s="19" t="s">
        <v>53</v>
      </c>
      <c r="S46" s="19" t="s">
        <v>53</v>
      </c>
      <c r="T46" s="19" t="s">
        <v>53</v>
      </c>
      <c r="U46" s="19" t="s">
        <v>53</v>
      </c>
      <c r="V46" s="19" t="s">
        <v>53</v>
      </c>
      <c r="W46" s="19" t="s">
        <v>53</v>
      </c>
      <c r="X46" s="19" t="s">
        <v>53</v>
      </c>
      <c r="Y46" s="19" t="s">
        <v>53</v>
      </c>
      <c r="Z46" s="19" t="s">
        <v>53</v>
      </c>
    </row>
    <row r="47" spans="1:26" s="45" customFormat="1">
      <c r="A47" s="24" t="s">
        <v>104</v>
      </c>
      <c r="B47" s="31" t="s">
        <v>142</v>
      </c>
      <c r="C47" s="19">
        <f>'Totaal R&amp;D'!C48-Onderzoekers!C48</f>
        <v>1.7843939620800797</v>
      </c>
      <c r="D47" s="19">
        <f>'Totaal R&amp;D'!E48-Onderzoekers!E48</f>
        <v>1.7830368863422796</v>
      </c>
      <c r="E47" s="19">
        <f>'Totaal R&amp;D'!G48-Onderzoekers!G48</f>
        <v>1.8019197925340404</v>
      </c>
      <c r="F47" s="19">
        <f>'Totaal R&amp;D'!I48-Onderzoekers!I48</f>
        <v>1.7676546923937195</v>
      </c>
      <c r="G47" s="19">
        <f>'Totaal R&amp;D'!K48-Onderzoekers!K48</f>
        <v>1.7100571635087904</v>
      </c>
      <c r="H47" s="19">
        <f>'Totaal R&amp;D'!M48-Onderzoekers!M48</f>
        <v>1.6593863474846597</v>
      </c>
      <c r="I47" s="19">
        <f>'Totaal R&amp;D'!O48-Onderzoekers!O48</f>
        <v>1.6569574772386404</v>
      </c>
      <c r="J47" s="19">
        <f>'Totaal R&amp;D'!Q48-Onderzoekers!Q48</f>
        <v>1.5394143195316401</v>
      </c>
      <c r="K47" s="19">
        <f>'Totaal R&amp;D'!S48-Onderzoekers!S48</f>
        <v>1.5296303956827497</v>
      </c>
      <c r="L47" s="19">
        <f>'Totaal R&amp;D'!U48-Onderzoekers!U48</f>
        <v>1.6701806606308596</v>
      </c>
      <c r="M47" s="19">
        <f>'Totaal R&amp;D'!W48-Onderzoekers!W48</f>
        <v>1.55249126983797</v>
      </c>
      <c r="N47" s="19">
        <f>'Totaal R&amp;D'!Y48-Onderzoekers!Y48</f>
        <v>1.4424528280473599</v>
      </c>
      <c r="O47" s="19">
        <f>'Totaal R&amp;D'!AA48-Onderzoekers!AA48</f>
        <v>1.5882933063825995</v>
      </c>
      <c r="P47" s="19">
        <f>'Totaal R&amp;D'!AC48-Onderzoekers!AC48</f>
        <v>1.5402254574425704</v>
      </c>
      <c r="Q47" s="19">
        <f>'Totaal R&amp;D'!AE48-Onderzoekers!AE48</f>
        <v>1.7861692725888298</v>
      </c>
      <c r="R47" s="19">
        <f>'Totaal R&amp;D'!AG48-Onderzoekers!AG48</f>
        <v>2.3956724683957598</v>
      </c>
      <c r="S47" s="19">
        <f>'Totaal R&amp;D'!AI48-Onderzoekers!AI48</f>
        <v>2.61567783996232</v>
      </c>
      <c r="T47" s="19">
        <f>'Totaal R&amp;D'!AK48-Onderzoekers!AK48</f>
        <v>2.3248742253255799</v>
      </c>
      <c r="U47" s="19">
        <f>'Totaal R&amp;D'!AM48-Onderzoekers!AM48</f>
        <v>2.6374075714723899</v>
      </c>
      <c r="V47" s="19">
        <f>'Totaal R&amp;D'!AO48-Onderzoekers!AO48</f>
        <v>2.7277627068495702</v>
      </c>
      <c r="W47" s="19">
        <f>'Totaal R&amp;D'!AQ48-Onderzoekers!AQ48</f>
        <v>2.7579727696429197</v>
      </c>
      <c r="X47" s="19">
        <f>'Totaal R&amp;D'!AS48-Onderzoekers!AS48</f>
        <v>2.6088318876007799</v>
      </c>
      <c r="Y47" s="19">
        <f>'Totaal R&amp;D'!AU48-Onderzoekers!AU48</f>
        <v>2.7880004784572296</v>
      </c>
      <c r="Z47" s="19">
        <f>'Totaal R&amp;D'!AW49-Onderzoekers!AW48</f>
        <v>5.0810615686509202</v>
      </c>
    </row>
    <row r="48" spans="1:26">
      <c r="A48" s="24" t="s">
        <v>49</v>
      </c>
      <c r="B48" s="31" t="s">
        <v>49</v>
      </c>
      <c r="C48" s="19">
        <f>'Totaal R&amp;D'!C49-Onderzoekers!C49</f>
        <v>0.31500173406394805</v>
      </c>
      <c r="D48" s="19">
        <f>'Totaal R&amp;D'!E49-Onderzoekers!E49</f>
        <v>0.29363297938101995</v>
      </c>
      <c r="E48" s="19">
        <f>'Totaal R&amp;D'!G49-Onderzoekers!G49</f>
        <v>0.30659388646287988</v>
      </c>
      <c r="F48" s="19">
        <f>'Totaal R&amp;D'!I49-Onderzoekers!I49</f>
        <v>0.31561652381469019</v>
      </c>
      <c r="G48" s="19">
        <f>'Totaal R&amp;D'!K49-Onderzoekers!K49</f>
        <v>0.30481121404718992</v>
      </c>
      <c r="H48" s="19">
        <f>'Totaal R&amp;D'!M49-Onderzoekers!M49</f>
        <v>0.32968639061181015</v>
      </c>
      <c r="I48" s="19">
        <f>'Totaal R&amp;D'!O49-Onderzoekers!O49</f>
        <v>0.37173037424311994</v>
      </c>
      <c r="J48" s="19">
        <f>'Totaal R&amp;D'!Q49-Onderzoekers!Q49</f>
        <v>0.41525470984186974</v>
      </c>
      <c r="K48" s="19">
        <f>'Totaal R&amp;D'!S49-Onderzoekers!S49</f>
        <v>0.49353792811391006</v>
      </c>
      <c r="L48" s="19">
        <f>'Totaal R&amp;D'!U49-Onderzoekers!U49</f>
        <v>1.5020058553568598</v>
      </c>
      <c r="M48" s="19">
        <f>'Totaal R&amp;D'!W49-Onderzoekers!W49</f>
        <v>1.7646514683660699</v>
      </c>
      <c r="N48" s="19">
        <f>'Totaal R&amp;D'!Y49-Onderzoekers!Y49</f>
        <v>2.05367342117697</v>
      </c>
      <c r="O48" s="19">
        <f>'Totaal R&amp;D'!AA49-Onderzoekers!AA49</f>
        <v>2.4166902719857295</v>
      </c>
      <c r="P48" s="19">
        <f>'Totaal R&amp;D'!AC49-Onderzoekers!AC49</f>
        <v>2.6851248345369001</v>
      </c>
      <c r="Q48" s="19">
        <f>'Totaal R&amp;D'!AE49-Onderzoekers!AE49</f>
        <v>2.8635603609739402</v>
      </c>
      <c r="R48" s="19">
        <f>'Totaal R&amp;D'!AG49-Onderzoekers!AG49</f>
        <v>2.8037472484276704</v>
      </c>
      <c r="S48" s="19">
        <f>'Totaal R&amp;D'!AI49-Onderzoekers!AI49</f>
        <v>2.8669171748967104</v>
      </c>
      <c r="T48" s="19">
        <f>'Totaal R&amp;D'!AK49-Onderzoekers!AK49</f>
        <v>3.0150082831523304</v>
      </c>
      <c r="U48" s="19">
        <f>'Totaal R&amp;D'!AM49-Onderzoekers!AM49</f>
        <v>3.3191719669578497</v>
      </c>
      <c r="V48" s="19">
        <f>'Totaal R&amp;D'!AO49-Onderzoekers!AO49</f>
        <v>3.5671511127016298</v>
      </c>
      <c r="W48" s="19">
        <f>'Totaal R&amp;D'!AQ49-Onderzoekers!AQ49</f>
        <v>3.9344741820313298</v>
      </c>
      <c r="X48" s="19">
        <f>'Totaal R&amp;D'!AS49-Onderzoekers!AS49</f>
        <v>4.43500589401489</v>
      </c>
      <c r="Y48" s="19">
        <f>'Totaal R&amp;D'!AU49-Onderzoekers!AU49</f>
        <v>5.0665654183310309</v>
      </c>
      <c r="Z48" s="19">
        <f>'Totaal R&amp;D'!AW50-Onderzoekers!AW49</f>
        <v>5.8959491513806697</v>
      </c>
    </row>
    <row r="49" spans="1:26" s="45" customFormat="1">
      <c r="A49" s="24" t="s">
        <v>105</v>
      </c>
      <c r="B49" s="31" t="s">
        <v>143</v>
      </c>
      <c r="C49" s="19" t="s">
        <v>53</v>
      </c>
      <c r="D49" s="19" t="s">
        <v>53</v>
      </c>
      <c r="E49" s="19">
        <f>'Totaal R&amp;D'!G50-Onderzoekers!G50</f>
        <v>2.8332270119915011</v>
      </c>
      <c r="F49" s="19">
        <f>'Totaal R&amp;D'!I50-Onderzoekers!I50</f>
        <v>2.0730702062537705</v>
      </c>
      <c r="G49" s="19">
        <f>'Totaal R&amp;D'!K50-Onderzoekers!K50</f>
        <v>2.5175814442604896</v>
      </c>
      <c r="H49" s="19">
        <f>'Totaal R&amp;D'!M50-Onderzoekers!M50</f>
        <v>2.1977572133872503</v>
      </c>
      <c r="I49" s="19">
        <f>'Totaal R&amp;D'!O50-Onderzoekers!O50</f>
        <v>2.2493842805454296</v>
      </c>
      <c r="J49" s="19">
        <f>'Totaal R&amp;D'!Q50-Onderzoekers!Q50</f>
        <v>2.3322667105692605</v>
      </c>
      <c r="K49" s="19">
        <f>'Totaal R&amp;D'!S50-Onderzoekers!S50</f>
        <v>2.2236334354555902</v>
      </c>
      <c r="L49" s="19">
        <f>'Totaal R&amp;D'!U50-Onderzoekers!U50</f>
        <v>2.3516432135745799</v>
      </c>
      <c r="M49" s="19">
        <f>'Totaal R&amp;D'!W50-Onderzoekers!W50</f>
        <v>2.2480285073172102</v>
      </c>
      <c r="N49" s="19">
        <f>'Totaal R&amp;D'!Y50-Onderzoekers!Y50</f>
        <v>2.3531993088505505</v>
      </c>
      <c r="O49" s="19">
        <f>'Totaal R&amp;D'!AA50-Onderzoekers!AA50</f>
        <v>2.3800147053402894</v>
      </c>
      <c r="P49" s="19">
        <f>'Totaal R&amp;D'!AC50-Onderzoekers!AC50</f>
        <v>2.6083981983325</v>
      </c>
      <c r="Q49" s="19">
        <f>'Totaal R&amp;D'!AE50-Onderzoekers!AE50</f>
        <v>2.5346034446539396</v>
      </c>
      <c r="R49" s="19">
        <f>'Totaal R&amp;D'!AG50-Onderzoekers!AG50</f>
        <v>2.7387418768437</v>
      </c>
      <c r="S49" s="19">
        <f>'Totaal R&amp;D'!AI50-Onderzoekers!AI50</f>
        <v>2.3940957561650498</v>
      </c>
      <c r="T49" s="19">
        <f>'Totaal R&amp;D'!AK50-Onderzoekers!AK50</f>
        <v>2.47064449616646</v>
      </c>
      <c r="U49" s="19">
        <f>'Totaal R&amp;D'!AM50-Onderzoekers!AM50</f>
        <v>3.0654305350600604</v>
      </c>
      <c r="V49" s="19">
        <f>'Totaal R&amp;D'!AO50-Onderzoekers!AO50</f>
        <v>3.4854576716253707</v>
      </c>
      <c r="W49" s="19">
        <f>'Totaal R&amp;D'!AQ50-Onderzoekers!AQ50</f>
        <v>3.9753968649091398</v>
      </c>
      <c r="X49" s="19">
        <f>'Totaal R&amp;D'!AS50-Onderzoekers!AS50</f>
        <v>4.3055720732964895</v>
      </c>
      <c r="Y49" s="19">
        <f>'Totaal R&amp;D'!AU50-Onderzoekers!AU50</f>
        <v>4.369339165952101</v>
      </c>
      <c r="Z49" s="19">
        <f>'Totaal R&amp;D'!AW51-Onderzoekers!AW50</f>
        <v>-1.5877426331929998</v>
      </c>
    </row>
    <row r="50" spans="1:26">
      <c r="A50" s="24" t="s">
        <v>45</v>
      </c>
      <c r="B50" s="31" t="s">
        <v>144</v>
      </c>
      <c r="C50" s="19">
        <f>'Totaal R&amp;D'!C51-Onderzoekers!C51</f>
        <v>1.2454974191392201</v>
      </c>
      <c r="D50" s="19">
        <f>'Totaal R&amp;D'!E51-Onderzoekers!E51</f>
        <v>1.2116577369502601</v>
      </c>
      <c r="E50" s="19">
        <f>'Totaal R&amp;D'!G51-Onderzoekers!G51</f>
        <v>1.3069908814589701</v>
      </c>
      <c r="F50" s="19">
        <f>'Totaal R&amp;D'!I51-Onderzoekers!I51</f>
        <v>1.2657010888875</v>
      </c>
      <c r="G50" s="19">
        <f>'Totaal R&amp;D'!K51-Onderzoekers!K51</f>
        <v>1.3174421768707498</v>
      </c>
      <c r="H50" s="19">
        <f>'Totaal R&amp;D'!M51-Onderzoekers!M51</f>
        <v>1.1206292293818003</v>
      </c>
      <c r="I50" s="19">
        <f>'Totaal R&amp;D'!O51-Onderzoekers!O51</f>
        <v>1.1032505209407999</v>
      </c>
      <c r="J50" s="19">
        <f>'Totaal R&amp;D'!Q51-Onderzoekers!Q51</f>
        <v>1.0717263024546702</v>
      </c>
      <c r="K50" s="19">
        <f>'Totaal R&amp;D'!S51-Onderzoekers!S51</f>
        <v>1.17489552981954</v>
      </c>
      <c r="L50" s="19">
        <f>'Totaal R&amp;D'!U51-Onderzoekers!U51</f>
        <v>1.0121857089625097</v>
      </c>
      <c r="M50" s="19">
        <f>'Totaal R&amp;D'!W51-Onderzoekers!W51</f>
        <v>0.73248863903359007</v>
      </c>
      <c r="N50" s="19">
        <f>'Totaal R&amp;D'!Y51-Onderzoekers!Y51</f>
        <v>1.60383634744429</v>
      </c>
      <c r="O50" s="19">
        <f>'Totaal R&amp;D'!AA51-Onderzoekers!AA51</f>
        <v>1.51747192115947</v>
      </c>
      <c r="P50" s="19">
        <f>'Totaal R&amp;D'!AC51-Onderzoekers!AC51</f>
        <v>1.6256680747776899</v>
      </c>
      <c r="Q50" s="19">
        <f>'Totaal R&amp;D'!AE51-Onderzoekers!AE51</f>
        <v>1.53822991221366</v>
      </c>
      <c r="R50" s="19">
        <f>'Totaal R&amp;D'!AG51-Onderzoekers!AG51</f>
        <v>1.6270804743305498</v>
      </c>
      <c r="S50" s="19">
        <f>'Totaal R&amp;D'!AI51-Onderzoekers!AI51</f>
        <v>1.68287937743191</v>
      </c>
      <c r="T50" s="19">
        <f>'Totaal R&amp;D'!AK51-Onderzoekers!AK51</f>
        <v>1.7458000231722899</v>
      </c>
      <c r="U50" s="19">
        <f>'Totaal R&amp;D'!AM51-Onderzoekers!AM51</f>
        <v>1.7039403620873301</v>
      </c>
      <c r="V50" s="19">
        <f>'Totaal R&amp;D'!AO51-Onderzoekers!AO51</f>
        <v>1.6550089600555</v>
      </c>
      <c r="W50" s="19">
        <f>'Totaal R&amp;D'!AQ51-Onderzoekers!AQ51</f>
        <v>1.7537564476340002</v>
      </c>
      <c r="X50" s="19">
        <f>'Totaal R&amp;D'!AS51-Onderzoekers!AS51</f>
        <v>1.7756976498980697</v>
      </c>
      <c r="Y50" s="19">
        <f>'Totaal R&amp;D'!AU51-Onderzoekers!AU51</f>
        <v>1.9148787720216305</v>
      </c>
      <c r="Z50" s="19" t="s">
        <v>53</v>
      </c>
    </row>
    <row r="51" spans="1:26">
      <c r="A51" s="24" t="s">
        <v>73</v>
      </c>
      <c r="B51" s="31" t="s">
        <v>145</v>
      </c>
      <c r="C51" s="19">
        <f>'Totaal R&amp;D'!C52-Onderzoekers!C52</f>
        <v>7.6968956508375292</v>
      </c>
      <c r="D51" s="19">
        <f>'Totaal R&amp;D'!E52-Onderzoekers!E52</f>
        <v>7.7132963776238688</v>
      </c>
      <c r="E51" s="19">
        <f>'Totaal R&amp;D'!G52-Onderzoekers!G52</f>
        <v>7.4245038179390805</v>
      </c>
      <c r="F51" s="19">
        <f>'Totaal R&amp;D'!I52-Onderzoekers!I52</f>
        <v>7.3245752875382406</v>
      </c>
      <c r="G51" s="19">
        <f>'Totaal R&amp;D'!K52-Onderzoekers!K52</f>
        <v>7.0399441465262704</v>
      </c>
      <c r="H51" s="19">
        <f>'Totaal R&amp;D'!M52-Onderzoekers!M52</f>
        <v>6.6600184374954505</v>
      </c>
      <c r="I51" s="19">
        <f>'Totaal R&amp;D'!O52-Onderzoekers!O52</f>
        <v>6.5369168269022691</v>
      </c>
      <c r="J51" s="19">
        <f>'Totaal R&amp;D'!Q52-Onderzoekers!Q52</f>
        <v>6.2627525787763592</v>
      </c>
      <c r="K51" s="19">
        <f>'Totaal R&amp;D'!S52-Onderzoekers!S52</f>
        <v>5.894948100784501</v>
      </c>
      <c r="L51" s="19">
        <f>'Totaal R&amp;D'!U52-Onderzoekers!U52</f>
        <v>5.81586226768475</v>
      </c>
      <c r="M51" s="19">
        <f>'Totaal R&amp;D'!W52-Onderzoekers!W52</f>
        <v>5.6899505247805395</v>
      </c>
      <c r="N51" s="19">
        <f>'Totaal R&amp;D'!Y52-Onderzoekers!Y52</f>
        <v>5.5266804973397008</v>
      </c>
      <c r="O51" s="19">
        <f>'Totaal R&amp;D'!AA52-Onderzoekers!AA52</f>
        <v>5.3830735900481805</v>
      </c>
      <c r="P51" s="19">
        <f>'Totaal R&amp;D'!AC52-Onderzoekers!AC52</f>
        <v>5.40897311986103</v>
      </c>
      <c r="Q51" s="19">
        <f>'Totaal R&amp;D'!AE52-Onderzoekers!AE52</f>
        <v>5.37224450998752</v>
      </c>
      <c r="R51" s="19">
        <f>'Totaal R&amp;D'!AG52-Onderzoekers!AG52</f>
        <v>5.3159946905591706</v>
      </c>
      <c r="S51" s="19">
        <f>'Totaal R&amp;D'!AI52-Onderzoekers!AI52</f>
        <v>5.1584131062395802</v>
      </c>
      <c r="T51" s="19">
        <f>'Totaal R&amp;D'!AK52-Onderzoekers!AK52</f>
        <v>5.0823884064383797</v>
      </c>
      <c r="U51" s="19">
        <f>'Totaal R&amp;D'!AM52-Onderzoekers!AM52</f>
        <v>4.8625434291071201</v>
      </c>
      <c r="V51" s="19">
        <f>'Totaal R&amp;D'!AO52-Onderzoekers!AO52</f>
        <v>4.9091932770773292</v>
      </c>
      <c r="W51" s="19">
        <f>'Totaal R&amp;D'!AQ52-Onderzoekers!AQ52</f>
        <v>4.9791646010679402</v>
      </c>
      <c r="X51" s="19" t="s">
        <v>53</v>
      </c>
      <c r="Y51" s="19" t="s">
        <v>53</v>
      </c>
      <c r="Z51" s="19" t="s">
        <v>53</v>
      </c>
    </row>
    <row r="52" spans="1:26">
      <c r="A52" s="24" t="s">
        <v>46</v>
      </c>
      <c r="B52" s="31" t="s">
        <v>46</v>
      </c>
      <c r="C52" s="19">
        <f>'Totaal R&amp;D'!C53-Onderzoekers!C53</f>
        <v>1.2584864815070711</v>
      </c>
      <c r="D52" s="19">
        <f>'Totaal R&amp;D'!E53-Onderzoekers!E53</f>
        <v>1.2492399815753101</v>
      </c>
      <c r="E52" s="19">
        <f>'Totaal R&amp;D'!G53-Onderzoekers!G53</f>
        <v>1.7459522368604894</v>
      </c>
      <c r="F52" s="19">
        <f>'Totaal R&amp;D'!I53-Onderzoekers!I53</f>
        <v>1.6347836268265503</v>
      </c>
      <c r="G52" s="19">
        <f>'Totaal R&amp;D'!K53-Onderzoekers!K53</f>
        <v>1.8729266745219011</v>
      </c>
      <c r="H52" s="19">
        <f>'Totaal R&amp;D'!M53-Onderzoekers!M53</f>
        <v>2.0676365360576003</v>
      </c>
      <c r="I52" s="19">
        <f>'Totaal R&amp;D'!O53-Onderzoekers!O53</f>
        <v>2.0416042309388001</v>
      </c>
      <c r="J52" s="19">
        <f>'Totaal R&amp;D'!Q53-Onderzoekers!Q53</f>
        <v>1.7930203603339709</v>
      </c>
      <c r="K52" s="19">
        <f>'Totaal R&amp;D'!S53-Onderzoekers!S53</f>
        <v>1.8034076282094684</v>
      </c>
      <c r="L52" s="19">
        <f>'Totaal R&amp;D'!U53-Onderzoekers!U53</f>
        <v>1.7944710171588998</v>
      </c>
      <c r="M52" s="19">
        <f>'Totaal R&amp;D'!W53-Onderzoekers!W53</f>
        <v>1.6043244461618009</v>
      </c>
      <c r="N52" s="19">
        <f>'Totaal R&amp;D'!Y53-Onderzoekers!Y53</f>
        <v>1.6341955269191004</v>
      </c>
      <c r="O52" s="19">
        <f>'Totaal R&amp;D'!AA53-Onderzoekers!AA53</f>
        <v>1.5827664264014008</v>
      </c>
      <c r="P52" s="19">
        <f>'Totaal R&amp;D'!AC53-Onderzoekers!AC53</f>
        <v>1.5899730936569991</v>
      </c>
      <c r="Q52" s="19">
        <f>'Totaal R&amp;D'!AE53-Onderzoekers!AE53</f>
        <v>1.6210784854840998</v>
      </c>
      <c r="R52" s="19">
        <f>'Totaal R&amp;D'!AG53-Onderzoekers!AG53</f>
        <v>1.7155087527352997</v>
      </c>
      <c r="S52" s="19">
        <f>'Totaal R&amp;D'!AI53-Onderzoekers!AI53</f>
        <v>1.6030682529744009</v>
      </c>
      <c r="T52" s="19">
        <f>'Totaal R&amp;D'!AK53-Onderzoekers!AK53</f>
        <v>1.5307788739303998</v>
      </c>
      <c r="U52" s="19">
        <f>'Totaal R&amp;D'!AM53-Onderzoekers!AM53</f>
        <v>1.4864891784213992</v>
      </c>
      <c r="V52" s="19">
        <f>'Totaal R&amp;D'!AO53-Onderzoekers!AO53</f>
        <v>1.6462754009989009</v>
      </c>
      <c r="W52" s="19">
        <f>'Totaal R&amp;D'!AQ53-Onderzoekers!AQ53</f>
        <v>1.8839952265977988</v>
      </c>
      <c r="X52" s="19">
        <f>'Totaal R&amp;D'!AS53-Onderzoekers!AS53</f>
        <v>2.0547193632495997</v>
      </c>
      <c r="Y52" s="19">
        <f>'Totaal R&amp;D'!AU53-Onderzoekers!AU53</f>
        <v>1.9218243527841015</v>
      </c>
      <c r="Z52" s="19" t="s">
        <v>53</v>
      </c>
    </row>
    <row r="53" spans="1:26" s="14" customFormat="1">
      <c r="A53" s="24" t="s">
        <v>47</v>
      </c>
      <c r="B53" s="33" t="s">
        <v>146</v>
      </c>
      <c r="C53" s="19" t="s">
        <v>53</v>
      </c>
      <c r="D53" s="19">
        <f>'Totaal R&amp;D'!E54-Onderzoekers!E54</f>
        <v>0.58079938637376993</v>
      </c>
      <c r="E53" s="19" t="s">
        <v>53</v>
      </c>
      <c r="F53" s="19">
        <f>'Totaal R&amp;D'!I54-Onderzoekers!I54</f>
        <v>0.93611138724443999</v>
      </c>
      <c r="G53" s="19">
        <f>'Totaal R&amp;D'!K54-Onderzoekers!K54</f>
        <v>0.97825713772707013</v>
      </c>
      <c r="H53" s="19">
        <f>'Totaal R&amp;D'!M54-Onderzoekers!M54</f>
        <v>0.90024412213109994</v>
      </c>
      <c r="I53" s="19">
        <f>'Totaal R&amp;D'!O54-Onderzoekers!O54</f>
        <v>0.92494360990981006</v>
      </c>
      <c r="J53" s="19">
        <f>'Totaal R&amp;D'!Q54-Onderzoekers!Q54</f>
        <v>0.89343558069336004</v>
      </c>
      <c r="K53" s="19">
        <f>'Totaal R&amp;D'!S54-Onderzoekers!S54</f>
        <v>0.78281308070305999</v>
      </c>
      <c r="L53" s="19">
        <f>'Totaal R&amp;D'!U54-Onderzoekers!U54</f>
        <v>0.78190449822911989</v>
      </c>
      <c r="M53" s="19">
        <f>'Totaal R&amp;D'!W54-Onderzoekers!W54</f>
        <v>0.78088835371800003</v>
      </c>
      <c r="N53" s="19">
        <f>'Totaal R&amp;D'!Y54-Onderzoekers!Y54</f>
        <v>0.77209177587393008</v>
      </c>
      <c r="O53" s="19">
        <f>'Totaal R&amp;D'!AA54-Onderzoekers!AA54</f>
        <v>0.94752200846954993</v>
      </c>
      <c r="P53" s="19">
        <f>'Totaal R&amp;D'!AC54-Onderzoekers!AC54</f>
        <v>0.98283571754706989</v>
      </c>
      <c r="Q53" s="19">
        <f>'Totaal R&amp;D'!AE54-Onderzoekers!AE54</f>
        <v>0.98328281601639</v>
      </c>
      <c r="R53" s="19">
        <f>'Totaal R&amp;D'!AG54-Onderzoekers!AG54</f>
        <v>0.94627743627995997</v>
      </c>
      <c r="S53" s="19">
        <f>'Totaal R&amp;D'!AI54-Onderzoekers!AI54</f>
        <v>0.94273658667730986</v>
      </c>
      <c r="T53" s="19">
        <f>'Totaal R&amp;D'!AK54-Onderzoekers!AK54</f>
        <v>0.91189231604598997</v>
      </c>
      <c r="U53" s="19">
        <f>'Totaal R&amp;D'!AM54-Onderzoekers!AM54</f>
        <v>0.89446656716062978</v>
      </c>
      <c r="V53" s="19">
        <f>'Totaal R&amp;D'!AO54-Onderzoekers!AO54</f>
        <v>0.82556880176850012</v>
      </c>
      <c r="W53" s="19">
        <f>'Totaal R&amp;D'!AQ54-Onderzoekers!AQ54</f>
        <v>1.01108683933453</v>
      </c>
      <c r="X53" s="19">
        <f>'Totaal R&amp;D'!AS54-Onderzoekers!AS54</f>
        <v>1.1294282937029798</v>
      </c>
      <c r="Y53" s="19">
        <f>'Totaal R&amp;D'!AU54-Onderzoekers!AU54</f>
        <v>1.0872304576749998</v>
      </c>
      <c r="Z53" s="19" t="s">
        <v>53</v>
      </c>
    </row>
    <row r="54" spans="1:26">
      <c r="A54" s="26" t="s">
        <v>48</v>
      </c>
      <c r="B54" s="33" t="s">
        <v>147</v>
      </c>
      <c r="C54" s="19">
        <f>'Totaal R&amp;D'!C55-Onderzoekers!C55</f>
        <v>5.1740762754187806</v>
      </c>
      <c r="D54" s="19">
        <f>'Totaal R&amp;D'!E55-Onderzoekers!E55</f>
        <v>5.1263154060534601</v>
      </c>
      <c r="E54" s="19">
        <f>'Totaal R&amp;D'!G55-Onderzoekers!G55</f>
        <v>5.3020910739369196</v>
      </c>
      <c r="F54" s="19">
        <f>'Totaal R&amp;D'!I55-Onderzoekers!I55</f>
        <v>5.4859975193774204</v>
      </c>
      <c r="G54" s="19">
        <f>'Totaal R&amp;D'!K55-Onderzoekers!K55</f>
        <v>5.8650520316778714</v>
      </c>
      <c r="H54" s="19">
        <f>'Totaal R&amp;D'!M55-Onderzoekers!M55</f>
        <v>6.0646621236169302</v>
      </c>
      <c r="I54" s="19">
        <f>'Totaal R&amp;D'!O55-Onderzoekers!O55</f>
        <v>6.5411922236178501</v>
      </c>
      <c r="J54" s="19">
        <f>'Totaal R&amp;D'!Q55-Onderzoekers!Q55</f>
        <v>7.0323580444918985</v>
      </c>
      <c r="K54" s="19">
        <f>'Totaal R&amp;D'!S55-Onderzoekers!S55</f>
        <v>7.1783432794760991</v>
      </c>
      <c r="L54" s="19">
        <f>'Totaal R&amp;D'!U55-Onderzoekers!U55</f>
        <v>7.5743627216625988</v>
      </c>
      <c r="M54" s="19">
        <f>'Totaal R&amp;D'!W55-Onderzoekers!W55</f>
        <v>7.9176656304660007</v>
      </c>
      <c r="N54" s="19">
        <f>'Totaal R&amp;D'!Y55-Onderzoekers!Y55</f>
        <v>8.1575746474730995</v>
      </c>
      <c r="O54" s="19">
        <f>'Totaal R&amp;D'!AA55-Onderzoekers!AA55</f>
        <v>8.1922408529529989</v>
      </c>
      <c r="P54" s="19">
        <f>'Totaal R&amp;D'!AC55-Onderzoekers!AC55</f>
        <v>8.4781922006290991</v>
      </c>
      <c r="Q54" s="19">
        <f>'Totaal R&amp;D'!AE55-Onderzoekers!AE55</f>
        <v>8.8018413947351011</v>
      </c>
      <c r="R54" s="19">
        <f>'Totaal R&amp;D'!AG55-Onderzoekers!AG55</f>
        <v>8.9806225480236996</v>
      </c>
      <c r="S54" s="19">
        <f>'Totaal R&amp;D'!AI55-Onderzoekers!AI55</f>
        <v>9.1731741903390009</v>
      </c>
      <c r="T54" s="19">
        <f>'Totaal R&amp;D'!AK55-Onderzoekers!AK55</f>
        <v>9.2797190477193006</v>
      </c>
      <c r="U54" s="19">
        <f>'Totaal R&amp;D'!AM55-Onderzoekers!AM55</f>
        <v>9.4724987291157987</v>
      </c>
      <c r="V54" s="19">
        <f>'Totaal R&amp;D'!AO55-Onderzoekers!AO55</f>
        <v>9.775558682397401</v>
      </c>
      <c r="W54" s="19">
        <f>'Totaal R&amp;D'!AQ55-Onderzoekers!AQ55</f>
        <v>10.093122928927301</v>
      </c>
      <c r="X54" s="19">
        <f>'Totaal R&amp;D'!AS55-Onderzoekers!AS55</f>
        <v>10.4520148644771</v>
      </c>
      <c r="Y54" s="19">
        <f>'Totaal R&amp;D'!AU55-Onderzoekers!AU55</f>
        <v>10.795253882965499</v>
      </c>
      <c r="Z54" s="19">
        <f>'Totaal R&amp;D'!AW56-Onderzoekers!AW55</f>
        <v>-15.2525838720168</v>
      </c>
    </row>
    <row r="55" spans="1:26">
      <c r="B55" s="34"/>
    </row>
    <row r="56" spans="1:26">
      <c r="B56" s="35"/>
    </row>
    <row r="57" spans="1:26">
      <c r="A57" s="24" t="s">
        <v>100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&amp;L&amp;Z&amp;F
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DD6DD5215294889AF5A1ACCA7E2B3" ma:contentTypeVersion="13" ma:contentTypeDescription="Een nieuw document maken." ma:contentTypeScope="" ma:versionID="bfa6b993b19d2851c252e11b92830512">
  <xsd:schema xmlns:xsd="http://www.w3.org/2001/XMLSchema" xmlns:xs="http://www.w3.org/2001/XMLSchema" xmlns:p="http://schemas.microsoft.com/office/2006/metadata/properties" xmlns:ns2="abe339dc-4cac-446e-aee9-dcf1d10c744b" xmlns:ns3="079c66c7-79d9-4941-9a7a-97915a0296e9" targetNamespace="http://schemas.microsoft.com/office/2006/metadata/properties" ma:root="true" ma:fieldsID="acdd0d5360ad311857cdcec3b5726de5" ns2:_="" ns3:_="">
    <xsd:import namespace="abe339dc-4cac-446e-aee9-dcf1d10c744b"/>
    <xsd:import namespace="079c66c7-79d9-4941-9a7a-97915a0296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339dc-4cac-446e-aee9-dcf1d10c74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875e0768-be4e-4add-baa2-61b1fff7b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c66c7-79d9-4941-9a7a-97915a0296e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79b99b7-7558-404d-b0b2-a3ab1de884b8}" ma:internalName="TaxCatchAll" ma:showField="CatchAllData" ma:web="079c66c7-79d9-4941-9a7a-97915a0296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9c66c7-79d9-4941-9a7a-97915a0296e9" xsi:nil="true"/>
    <lcf76f155ced4ddcb4097134ff3c332f xmlns="abe339dc-4cac-446e-aee9-dcf1d10c744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E59AB7-669E-471B-8A9B-8A39663A29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B1C177-13D7-4624-9D60-8FA9C3328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339dc-4cac-446e-aee9-dcf1d10c744b"/>
    <ds:schemaRef ds:uri="079c66c7-79d9-4941-9a7a-97915a0296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1EBAAC-D1F2-4220-9DBC-1784F9BFB79B}">
  <ds:schemaRefs>
    <ds:schemaRef ds:uri="http://schemas.microsoft.com/office/2006/metadata/properties"/>
    <ds:schemaRef ds:uri="http://schemas.microsoft.com/office/infopath/2007/PartnerControls"/>
    <ds:schemaRef ds:uri="079c66c7-79d9-4941-9a7a-97915a0296e9"/>
    <ds:schemaRef ds:uri="abe339dc-4cac-446e-aee9-dcf1d10c74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Inhoud</vt:lpstr>
      <vt:lpstr>Totaal R&amp;D</vt:lpstr>
      <vt:lpstr>Onderzoekers</vt:lpstr>
      <vt:lpstr>Overig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Lionne Koens</cp:lastModifiedBy>
  <cp:lastPrinted>2016-06-29T11:54:40Z</cp:lastPrinted>
  <dcterms:created xsi:type="dcterms:W3CDTF">2015-03-11T15:51:50Z</dcterms:created>
  <dcterms:modified xsi:type="dcterms:W3CDTF">2025-06-03T10:17:47Z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0x01010086FDD6DD5215294889AF5A1ACCA7E2B3</vt:lpwstr>
  </property>
</Properties>
</file>